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9795" windowWidth="7200" windowHeight="4935"/>
  </bookViews>
  <sheets>
    <sheet name="4P1 ethnic 2011" sheetId="6" r:id="rId1"/>
  </sheets>
  <definedNames>
    <definedName name="_xlnm.Print_Area" localSheetId="0">'4P1 ethnic 2011'!$A$7:$AE$64</definedName>
    <definedName name="_xlnm.Print_Titles" localSheetId="0">'4P1 ethnic 2011'!$A:$B</definedName>
  </definedNames>
  <calcPr calcId="124519"/>
</workbook>
</file>

<file path=xl/calcChain.xml><?xml version="1.0" encoding="utf-8"?>
<calcChain xmlns="http://schemas.openxmlformats.org/spreadsheetml/2006/main">
  <c r="AE31" i="6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6"/>
  <c r="AD26"/>
  <c r="AC26"/>
  <c r="AB26"/>
  <c r="AA26"/>
  <c r="Z26"/>
  <c r="Y26"/>
  <c r="X26"/>
  <c r="W26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62" l="1"/>
  <c r="AD62"/>
  <c r="AC62"/>
  <c r="AB62"/>
  <c r="AA62"/>
  <c r="Z62"/>
  <c r="Y62"/>
  <c r="X62"/>
  <c r="W62"/>
  <c r="AE60"/>
  <c r="AD60"/>
  <c r="AC60"/>
  <c r="AB60"/>
  <c r="AA60"/>
  <c r="Z60"/>
  <c r="Y60"/>
  <c r="X60"/>
  <c r="W60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11"/>
  <c r="AD11"/>
  <c r="AC11"/>
  <c r="AB11"/>
  <c r="AA11"/>
  <c r="Z11"/>
  <c r="Y11"/>
  <c r="X11"/>
  <c r="W11"/>
</calcChain>
</file>

<file path=xl/sharedStrings.xml><?xml version="1.0" encoding="utf-8"?>
<sst xmlns="http://schemas.openxmlformats.org/spreadsheetml/2006/main" count="170" uniqueCount="117">
  <si>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</si>
  <si>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</si>
  <si>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</si>
  <si>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</si>
  <si>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</si>
  <si>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</si>
  <si>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</si>
  <si>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</si>
  <si>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</si>
  <si>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</si>
  <si>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</si>
  <si>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</si>
  <si>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</si>
  <si>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</si>
  <si>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</si>
  <si>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</si>
  <si>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</si>
  <si>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</si>
  <si>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</si>
  <si>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</si>
  <si>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</si>
  <si>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</si>
  <si>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</si>
  <si>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</si>
  <si>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</si>
  <si>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</si>
  <si>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</si>
  <si>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</si>
  <si>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</si>
  <si>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</si>
  <si>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</si>
  <si>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</si>
  <si>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</si>
  <si>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</si>
  <si>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</si>
  <si>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</si>
  <si>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</si>
  <si>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</si>
  <si>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</si>
  <si>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</si>
  <si>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</si>
  <si>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</si>
  <si>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</si>
  <si>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</si>
  <si>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</si>
  <si>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</si>
  <si>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</si>
  <si>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</si>
  <si>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</si>
  <si>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</si>
  <si>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</si>
  <si>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</si>
  <si>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</si>
  <si>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</si>
  <si>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</si>
  <si>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</si>
  <si>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</si>
  <si>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</si>
  <si>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</si>
  <si>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</si>
  <si>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</si>
  <si>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</si>
  <si>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</si>
  <si>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</si>
  <si>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</si>
  <si>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</si>
  <si>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</si>
  <si>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</si>
  <si>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</si>
  <si>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</si>
  <si>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</si>
  <si>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</si>
  <si>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</si>
  <si>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</si>
  <si>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</si>
  <si>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*Includes Pacific Islander</t>
  </si>
  <si>
    <r>
      <t>Asian</t>
    </r>
    <r>
      <rPr>
        <sz val="11"/>
        <color theme="1"/>
        <rFont val="Calibri"/>
        <family val="2"/>
        <scheme val="minor"/>
      </rPr>
      <t>*</t>
    </r>
  </si>
  <si>
    <t>Program Year:  2011</t>
  </si>
  <si>
    <t>(6,063)</t>
  </si>
  <si>
    <t>(3,334)</t>
  </si>
  <si>
    <t>(54.99%)</t>
  </si>
  <si>
    <t>(64.25%)</t>
  </si>
  <si>
    <t>(737)</t>
  </si>
  <si>
    <t>(0)</t>
  </si>
  <si>
    <t>(1,147)</t>
  </si>
  <si>
    <t>(22)</t>
  </si>
  <si>
    <t>(816)</t>
  </si>
  <si>
    <t>(2,321)</t>
  </si>
  <si>
    <t>(1,176)</t>
  </si>
  <si>
    <t>(1,479)</t>
  </si>
  <si>
    <t>(249)</t>
  </si>
  <si>
    <t>(13)</t>
  </si>
  <si>
    <t>(302)</t>
  </si>
  <si>
    <t>(1,334)</t>
  </si>
  <si>
    <t>(771)</t>
  </si>
  <si>
    <t>(98)</t>
  </si>
  <si>
    <t>(711)</t>
  </si>
  <si>
    <t>(4)</t>
  </si>
  <si>
    <t>(15)</t>
  </si>
  <si>
    <t>(5)</t>
  </si>
  <si>
    <t>(2)</t>
  </si>
  <si>
    <t>(1,104)</t>
  </si>
  <si>
    <t>(6)</t>
  </si>
  <si>
    <t>(20)</t>
  </si>
  <si>
    <t>(12)</t>
  </si>
  <si>
    <t>(40.00%)</t>
  </si>
  <si>
    <t>(41.67%)</t>
  </si>
  <si>
    <t>(66.67%)</t>
  </si>
  <si>
    <t>(--)</t>
  </si>
  <si>
    <t>(64.40%)</t>
  </si>
  <si>
    <t>(39.36%)</t>
  </si>
  <si>
    <t>(52.13%)</t>
  </si>
  <si>
    <t>(69.39%)</t>
  </si>
  <si>
    <t>(57.48%)</t>
  </si>
  <si>
    <t>(37.01%)</t>
  </si>
  <si>
    <t>(59.09%)</t>
  </si>
  <si>
    <t>(75.00%)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</si>
</sst>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0" fontId="5" fillId="0" borderId="0" xfId="0" applyFont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10" fontId="7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/>
  <cols>
    <col min="2" max="2" width="17.7109375" customWidth="1"/>
    <col min="12" max="12" width="2.85546875" customWidth="1"/>
    <col min="22" max="22" width="2.85546875" customWidth="1"/>
  </cols>
  <sheetData>
    <row r="1" spans="1:31">
      <c r="A1" s="11" t="s">
        <v>64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</row>
    <row r="2" spans="1:31">
      <c r="A2" s="11" t="s">
        <v>66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"/>
      <c r="V2" s="1"/>
      <c r="W2" s="11"/>
      <c r="X2" s="1"/>
      <c r="Y2" s="1"/>
      <c r="Z2" s="1"/>
      <c r="AA2" s="1"/>
      <c r="AB2" s="1"/>
      <c r="AC2" s="1"/>
      <c r="AD2" s="1"/>
      <c r="AE2" s="1"/>
    </row>
    <row r="3" spans="1:31">
      <c r="A3" s="11" t="s">
        <v>67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"/>
      <c r="O3" s="1"/>
      <c r="P3" s="1"/>
      <c r="Q3" s="1"/>
      <c r="R3" s="1"/>
      <c r="S3" s="1"/>
      <c r="T3" s="1"/>
      <c r="U3" s="1"/>
      <c r="V3" s="1"/>
      <c r="W3" s="11"/>
      <c r="X3" s="1"/>
      <c r="Y3" s="1"/>
      <c r="Z3" s="1"/>
      <c r="AA3" s="1"/>
      <c r="AB3" s="1"/>
      <c r="AC3" s="1"/>
      <c r="AD3" s="1"/>
      <c r="AE3" s="1"/>
    </row>
    <row r="4" spans="1:31">
      <c r="A4" s="11" t="s">
        <v>65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"/>
      <c r="O4" s="1"/>
      <c r="P4" s="1"/>
      <c r="Q4" s="1"/>
      <c r="R4" s="1"/>
      <c r="S4" s="1"/>
      <c r="T4" s="1"/>
      <c r="U4" s="1"/>
      <c r="V4" s="1"/>
      <c r="W4" s="11"/>
      <c r="X4" s="1"/>
      <c r="Y4" s="1"/>
      <c r="Z4" s="1"/>
      <c r="AA4" s="1"/>
      <c r="AB4" s="1"/>
      <c r="AC4" s="1"/>
      <c r="AD4" s="1"/>
      <c r="AE4" s="1"/>
    </row>
    <row r="5" spans="1:31">
      <c r="A5" s="11" t="s">
        <v>77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O5" s="1"/>
      <c r="P5" s="1"/>
      <c r="Q5" s="1"/>
      <c r="R5" s="1"/>
      <c r="S5" s="1"/>
      <c r="T5" s="1"/>
      <c r="U5" s="1"/>
      <c r="V5" s="1"/>
      <c r="W5" s="11"/>
      <c r="X5" s="1"/>
      <c r="Y5" s="1"/>
      <c r="Z5" s="1"/>
      <c r="AA5" s="1"/>
      <c r="AB5" s="1"/>
      <c r="AC5" s="1"/>
      <c r="AD5" s="1"/>
      <c r="AE5" s="1"/>
    </row>
    <row r="6" spans="1:31">
      <c r="A6" s="11"/>
      <c r="B6" s="12"/>
      <c r="D6" s="1"/>
      <c r="E6" s="1"/>
      <c r="F6" s="1"/>
      <c r="G6" s="1"/>
      <c r="H6" s="1"/>
      <c r="I6" s="1"/>
      <c r="J6" s="1"/>
      <c r="K6" s="1"/>
      <c r="L6" s="1"/>
      <c r="M6" s="11"/>
      <c r="N6" s="1"/>
      <c r="O6" s="1"/>
      <c r="P6" s="1"/>
      <c r="Q6" s="1"/>
      <c r="R6" s="1"/>
      <c r="S6" s="1"/>
      <c r="T6" s="1"/>
      <c r="U6" s="1"/>
      <c r="V6" s="1"/>
      <c r="W6" s="11"/>
      <c r="X6" s="1"/>
      <c r="Y6" s="1"/>
      <c r="Z6" s="1"/>
      <c r="AA6" s="1"/>
      <c r="AB6" s="1"/>
      <c r="AC6" s="1"/>
      <c r="AD6" s="1"/>
      <c r="AE6" s="1"/>
    </row>
    <row r="7" spans="1:31">
      <c r="C7" s="1" t="s">
        <v>68</v>
      </c>
      <c r="D7" s="1"/>
      <c r="E7" s="1"/>
      <c r="F7" s="1"/>
      <c r="G7" s="1"/>
      <c r="H7" s="1"/>
      <c r="I7" s="1"/>
      <c r="J7" s="1"/>
      <c r="K7" s="1"/>
      <c r="M7" s="1" t="s">
        <v>69</v>
      </c>
      <c r="N7" s="1"/>
      <c r="O7" s="1"/>
      <c r="P7" s="1"/>
      <c r="Q7" s="1"/>
      <c r="R7" s="1"/>
      <c r="S7" s="1"/>
      <c r="T7" s="1"/>
      <c r="U7" s="1"/>
      <c r="W7" s="1" t="s">
        <v>70</v>
      </c>
      <c r="X7" s="1"/>
      <c r="Y7" s="1"/>
      <c r="Z7" s="1"/>
      <c r="AA7" s="1"/>
      <c r="AB7" s="1"/>
      <c r="AC7" s="1"/>
      <c r="AD7" s="1"/>
      <c r="AE7" s="1"/>
    </row>
    <row r="8" spans="1:31">
      <c r="C8" s="2" t="s">
        <v>38</v>
      </c>
      <c r="D8" s="2"/>
      <c r="E8" s="2" t="s">
        <v>40</v>
      </c>
      <c r="F8" s="2"/>
      <c r="G8" s="2" t="s">
        <v>44</v>
      </c>
      <c r="H8" s="2"/>
      <c r="I8" s="2" t="s">
        <v>47</v>
      </c>
      <c r="J8" s="2"/>
      <c r="K8" s="2"/>
      <c r="M8" s="2" t="s">
        <v>38</v>
      </c>
      <c r="N8" s="2"/>
      <c r="O8" s="2" t="s">
        <v>40</v>
      </c>
      <c r="P8" s="2"/>
      <c r="Q8" s="2" t="s">
        <v>44</v>
      </c>
      <c r="R8" s="2"/>
      <c r="S8" s="2" t="s">
        <v>47</v>
      </c>
      <c r="T8" s="2"/>
      <c r="U8" s="2"/>
      <c r="W8" s="2" t="s">
        <v>38</v>
      </c>
      <c r="X8" s="2"/>
      <c r="Y8" s="2" t="s">
        <v>40</v>
      </c>
      <c r="Z8" s="2"/>
      <c r="AA8" s="2" t="s">
        <v>44</v>
      </c>
      <c r="AB8" s="2"/>
      <c r="AC8" s="2" t="s">
        <v>47</v>
      </c>
      <c r="AD8" s="2"/>
      <c r="AE8" s="2"/>
    </row>
    <row r="9" spans="1:31">
      <c r="A9" s="4" t="s">
        <v>48</v>
      </c>
      <c r="B9" s="4" t="s">
        <v>49</v>
      </c>
      <c r="C9" s="3" t="s">
        <v>39</v>
      </c>
      <c r="D9" s="3" t="s">
        <v>76</v>
      </c>
      <c r="E9" s="3" t="s">
        <v>39</v>
      </c>
      <c r="F9" s="3" t="s">
        <v>41</v>
      </c>
      <c r="G9" s="3" t="s">
        <v>45</v>
      </c>
      <c r="H9" s="3" t="s">
        <v>42</v>
      </c>
      <c r="I9" s="3" t="s">
        <v>46</v>
      </c>
      <c r="J9" s="3" t="s">
        <v>37</v>
      </c>
      <c r="K9" s="3" t="s">
        <v>43</v>
      </c>
      <c r="M9" s="3" t="s">
        <v>39</v>
      </c>
      <c r="N9" s="3" t="s">
        <v>76</v>
      </c>
      <c r="O9" s="3" t="s">
        <v>39</v>
      </c>
      <c r="P9" s="3" t="s">
        <v>41</v>
      </c>
      <c r="Q9" s="3" t="s">
        <v>45</v>
      </c>
      <c r="R9" s="3" t="s">
        <v>42</v>
      </c>
      <c r="S9" s="3" t="s">
        <v>46</v>
      </c>
      <c r="T9" s="3" t="s">
        <v>37</v>
      </c>
      <c r="U9" s="3" t="s">
        <v>43</v>
      </c>
      <c r="W9" s="3" t="s">
        <v>39</v>
      </c>
      <c r="X9" s="3" t="s">
        <v>76</v>
      </c>
      <c r="Y9" s="3" t="s">
        <v>39</v>
      </c>
      <c r="Z9" s="3" t="s">
        <v>41</v>
      </c>
      <c r="AA9" s="3" t="s">
        <v>45</v>
      </c>
      <c r="AB9" s="3" t="s">
        <v>42</v>
      </c>
      <c r="AC9" s="3" t="s">
        <v>46</v>
      </c>
      <c r="AD9" s="3" t="s">
        <v>37</v>
      </c>
      <c r="AE9" s="3" t="s">
        <v>43</v>
      </c>
    </row>
    <row r="10" spans="1:31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1">
      <c r="A11" s="6">
        <v>503</v>
      </c>
      <c r="B11" s="5" t="s">
        <v>2</v>
      </c>
      <c r="C11" s="8">
        <v>1</v>
      </c>
      <c r="D11" s="8">
        <v>7</v>
      </c>
      <c r="E11" s="8">
        <v>20</v>
      </c>
      <c r="F11" s="8">
        <v>15</v>
      </c>
      <c r="G11" s="8">
        <v>0</v>
      </c>
      <c r="H11" s="8">
        <v>337</v>
      </c>
      <c r="I11" s="8">
        <v>0</v>
      </c>
      <c r="J11" s="8">
        <v>11</v>
      </c>
      <c r="K11" s="8">
        <v>391</v>
      </c>
      <c r="L11" s="8"/>
      <c r="M11" s="8">
        <v>0</v>
      </c>
      <c r="N11" s="8">
        <v>3</v>
      </c>
      <c r="O11" s="8">
        <v>14</v>
      </c>
      <c r="P11" s="8">
        <v>9</v>
      </c>
      <c r="Q11" s="8">
        <v>0</v>
      </c>
      <c r="R11" s="8">
        <v>220</v>
      </c>
      <c r="S11" s="8">
        <v>0</v>
      </c>
      <c r="T11" s="8">
        <v>8</v>
      </c>
      <c r="U11" s="8">
        <v>254</v>
      </c>
      <c r="V11" s="9"/>
      <c r="W11" s="15">
        <f>IF(C11=0,"--",M11/C11)</f>
        <v>0</v>
      </c>
      <c r="X11" s="15">
        <f t="shared" ref="X11:X62" si="0">IF(D11=0,"--",N11/D11)</f>
        <v>0.42857142857142855</v>
      </c>
      <c r="Y11" s="15">
        <f t="shared" ref="Y11:Y62" si="1">IF(E11=0,"--",O11/E11)</f>
        <v>0.7</v>
      </c>
      <c r="Z11" s="15">
        <f t="shared" ref="Z11:Z62" si="2">IF(F11=0,"--",P11/F11)</f>
        <v>0.6</v>
      </c>
      <c r="AA11" s="15" t="str">
        <f t="shared" ref="AA11:AA62" si="3">IF(G11=0,"--",Q11/G11)</f>
        <v>--</v>
      </c>
      <c r="AB11" s="15">
        <f t="shared" ref="AB11:AB62" si="4">IF(H11=0,"--",R11/H11)</f>
        <v>0.65281899109792285</v>
      </c>
      <c r="AC11" s="15" t="str">
        <f t="shared" ref="AC11:AC62" si="5">IF(I11=0,"--",S11/I11)</f>
        <v>--</v>
      </c>
      <c r="AD11" s="15">
        <f t="shared" ref="AD11:AD62" si="6">IF(J11=0,"--",T11/J11)</f>
        <v>0.72727272727272729</v>
      </c>
      <c r="AE11" s="15">
        <f t="shared" ref="AE11:AE62" si="7">IF(K11=0,"--",U11/K11)</f>
        <v>0.64961636828644498</v>
      </c>
    </row>
    <row r="12" spans="1:31">
      <c r="A12" s="6">
        <v>508</v>
      </c>
      <c r="B12" s="5" t="s">
        <v>50</v>
      </c>
      <c r="C12" s="10" t="s">
        <v>85</v>
      </c>
      <c r="D12" s="10" t="s">
        <v>86</v>
      </c>
      <c r="E12" s="10" t="s">
        <v>87</v>
      </c>
      <c r="F12" s="10" t="s">
        <v>88</v>
      </c>
      <c r="G12" s="10" t="s">
        <v>83</v>
      </c>
      <c r="H12" s="10" t="s">
        <v>89</v>
      </c>
      <c r="I12" s="10" t="s">
        <v>83</v>
      </c>
      <c r="J12" s="10" t="s">
        <v>90</v>
      </c>
      <c r="K12" s="19" t="s">
        <v>78</v>
      </c>
      <c r="L12" s="8"/>
      <c r="M12" s="10" t="s">
        <v>91</v>
      </c>
      <c r="N12" s="10" t="s">
        <v>92</v>
      </c>
      <c r="O12" s="10" t="s">
        <v>93</v>
      </c>
      <c r="P12" s="10" t="s">
        <v>86</v>
      </c>
      <c r="Q12" s="10" t="s">
        <v>83</v>
      </c>
      <c r="R12" s="10" t="s">
        <v>94</v>
      </c>
      <c r="S12" s="10" t="s">
        <v>83</v>
      </c>
      <c r="T12" s="10" t="s">
        <v>95</v>
      </c>
      <c r="U12" s="19" t="s">
        <v>79</v>
      </c>
      <c r="V12" s="9"/>
      <c r="W12" s="21" t="s">
        <v>115</v>
      </c>
      <c r="X12" s="21" t="s">
        <v>114</v>
      </c>
      <c r="Y12" s="21" t="s">
        <v>113</v>
      </c>
      <c r="Z12" s="21" t="s">
        <v>112</v>
      </c>
      <c r="AA12" s="21" t="s">
        <v>108</v>
      </c>
      <c r="AB12" s="21" t="s">
        <v>111</v>
      </c>
      <c r="AC12" s="21" t="s">
        <v>108</v>
      </c>
      <c r="AD12" s="21" t="s">
        <v>110</v>
      </c>
      <c r="AE12" s="20" t="s">
        <v>80</v>
      </c>
    </row>
    <row r="13" spans="1:31">
      <c r="A13" s="6" t="s">
        <v>51</v>
      </c>
      <c r="B13" s="5" t="s">
        <v>52</v>
      </c>
      <c r="C13" s="8">
        <v>0</v>
      </c>
      <c r="D13" s="8">
        <v>6</v>
      </c>
      <c r="E13" s="8">
        <v>177</v>
      </c>
      <c r="F13" s="8">
        <v>234</v>
      </c>
      <c r="G13" s="8">
        <v>0</v>
      </c>
      <c r="H13" s="8">
        <v>72</v>
      </c>
      <c r="I13" s="8">
        <v>0</v>
      </c>
      <c r="J13" s="8">
        <v>11</v>
      </c>
      <c r="K13" s="8">
        <v>500</v>
      </c>
      <c r="L13" s="8"/>
      <c r="M13" s="8">
        <v>0</v>
      </c>
      <c r="N13" s="8">
        <v>5</v>
      </c>
      <c r="O13" s="8">
        <v>116</v>
      </c>
      <c r="P13" s="8">
        <v>169</v>
      </c>
      <c r="Q13" s="8">
        <v>0</v>
      </c>
      <c r="R13" s="8">
        <v>57</v>
      </c>
      <c r="S13" s="8">
        <v>0</v>
      </c>
      <c r="T13" s="8">
        <v>7</v>
      </c>
      <c r="U13" s="8">
        <v>354</v>
      </c>
      <c r="V13" s="9"/>
      <c r="W13" s="15" t="str">
        <f t="shared" ref="W13:W31" si="8">IF(C13=0,"--",M13/C13)</f>
        <v>--</v>
      </c>
      <c r="X13" s="15">
        <f t="shared" ref="X13:X31" si="9">IF(D13=0,"--",N13/D13)</f>
        <v>0.83333333333333337</v>
      </c>
      <c r="Y13" s="15">
        <f t="shared" ref="Y13:Y31" si="10">IF(E13=0,"--",O13/E13)</f>
        <v>0.65536723163841804</v>
      </c>
      <c r="Z13" s="15">
        <f t="shared" ref="Z13:Z31" si="11">IF(F13=0,"--",P13/F13)</f>
        <v>0.72222222222222221</v>
      </c>
      <c r="AA13" s="15" t="str">
        <f t="shared" ref="AA13:AA31" si="12">IF(G13=0,"--",Q13/G13)</f>
        <v>--</v>
      </c>
      <c r="AB13" s="15">
        <f t="shared" ref="AB13:AB31" si="13">IF(H13=0,"--",R13/H13)</f>
        <v>0.79166666666666663</v>
      </c>
      <c r="AC13" s="15" t="str">
        <f t="shared" ref="AC13:AC31" si="14">IF(I13=0,"--",S13/I13)</f>
        <v>--</v>
      </c>
      <c r="AD13" s="15">
        <f t="shared" ref="AD13:AD31" si="15">IF(J13=0,"--",T13/J13)</f>
        <v>0.63636363636363635</v>
      </c>
      <c r="AE13" s="15">
        <f t="shared" ref="AE13:AE31" si="16">IF(K13=0,"--",U13/K13)</f>
        <v>0.70799999999999996</v>
      </c>
    </row>
    <row r="14" spans="1:31">
      <c r="A14" s="6" t="s">
        <v>51</v>
      </c>
      <c r="B14" s="5" t="s">
        <v>53</v>
      </c>
      <c r="C14" s="8">
        <v>3</v>
      </c>
      <c r="D14" s="8">
        <v>29</v>
      </c>
      <c r="E14" s="8">
        <v>579</v>
      </c>
      <c r="F14" s="8">
        <v>57</v>
      </c>
      <c r="G14" s="8">
        <v>0</v>
      </c>
      <c r="H14" s="8">
        <v>112</v>
      </c>
      <c r="I14" s="8">
        <v>0</v>
      </c>
      <c r="J14" s="8">
        <v>53</v>
      </c>
      <c r="K14" s="8">
        <v>833</v>
      </c>
      <c r="L14" s="8"/>
      <c r="M14" s="8">
        <v>0</v>
      </c>
      <c r="N14" s="8">
        <v>18</v>
      </c>
      <c r="O14" s="8">
        <v>347</v>
      </c>
      <c r="P14" s="8">
        <v>40</v>
      </c>
      <c r="Q14" s="8">
        <v>0</v>
      </c>
      <c r="R14" s="8">
        <v>62</v>
      </c>
      <c r="S14" s="8">
        <v>0</v>
      </c>
      <c r="T14" s="8">
        <v>29</v>
      </c>
      <c r="U14" s="8">
        <v>496</v>
      </c>
      <c r="V14" s="9"/>
      <c r="W14" s="15">
        <f t="shared" si="8"/>
        <v>0</v>
      </c>
      <c r="X14" s="15">
        <f t="shared" si="9"/>
        <v>0.62068965517241381</v>
      </c>
      <c r="Y14" s="15">
        <f t="shared" si="10"/>
        <v>0.59930915371329874</v>
      </c>
      <c r="Z14" s="15">
        <f t="shared" si="11"/>
        <v>0.70175438596491224</v>
      </c>
      <c r="AA14" s="15" t="str">
        <f t="shared" si="12"/>
        <v>--</v>
      </c>
      <c r="AB14" s="15">
        <f t="shared" si="13"/>
        <v>0.5535714285714286</v>
      </c>
      <c r="AC14" s="15" t="str">
        <f t="shared" si="14"/>
        <v>--</v>
      </c>
      <c r="AD14" s="15">
        <f t="shared" si="15"/>
        <v>0.54716981132075471</v>
      </c>
      <c r="AE14" s="15">
        <f t="shared" si="16"/>
        <v>0.59543817527010801</v>
      </c>
    </row>
    <row r="15" spans="1:31">
      <c r="A15" s="6" t="s">
        <v>51</v>
      </c>
      <c r="B15" s="5" t="s">
        <v>54</v>
      </c>
      <c r="C15" s="8">
        <v>1</v>
      </c>
      <c r="D15" s="8">
        <v>25</v>
      </c>
      <c r="E15" s="8">
        <v>312</v>
      </c>
      <c r="F15" s="8">
        <v>117</v>
      </c>
      <c r="G15" s="8">
        <v>0</v>
      </c>
      <c r="H15" s="8">
        <v>120</v>
      </c>
      <c r="I15" s="8">
        <v>0</v>
      </c>
      <c r="J15" s="8">
        <v>6</v>
      </c>
      <c r="K15" s="8">
        <v>581</v>
      </c>
      <c r="L15" s="8"/>
      <c r="M15" s="8">
        <v>1</v>
      </c>
      <c r="N15" s="8">
        <v>18</v>
      </c>
      <c r="O15" s="8">
        <v>215</v>
      </c>
      <c r="P15" s="8">
        <v>93</v>
      </c>
      <c r="Q15" s="8">
        <v>0</v>
      </c>
      <c r="R15" s="8">
        <v>89</v>
      </c>
      <c r="S15" s="8">
        <v>0</v>
      </c>
      <c r="T15" s="8">
        <v>3</v>
      </c>
      <c r="U15" s="8">
        <v>419</v>
      </c>
      <c r="V15" s="9"/>
      <c r="W15" s="15">
        <f t="shared" si="8"/>
        <v>1</v>
      </c>
      <c r="X15" s="15">
        <f t="shared" si="9"/>
        <v>0.72</v>
      </c>
      <c r="Y15" s="15">
        <f t="shared" si="10"/>
        <v>0.6891025641025641</v>
      </c>
      <c r="Z15" s="15">
        <f t="shared" si="11"/>
        <v>0.79487179487179482</v>
      </c>
      <c r="AA15" s="15" t="str">
        <f t="shared" si="12"/>
        <v>--</v>
      </c>
      <c r="AB15" s="15">
        <f t="shared" si="13"/>
        <v>0.7416666666666667</v>
      </c>
      <c r="AC15" s="15" t="str">
        <f t="shared" si="14"/>
        <v>--</v>
      </c>
      <c r="AD15" s="15">
        <f t="shared" si="15"/>
        <v>0.5</v>
      </c>
      <c r="AE15" s="15">
        <f t="shared" si="16"/>
        <v>0.72117039586919107</v>
      </c>
    </row>
    <row r="16" spans="1:31">
      <c r="A16" s="6" t="s">
        <v>51</v>
      </c>
      <c r="B16" s="5" t="s">
        <v>55</v>
      </c>
      <c r="C16" s="8">
        <v>2</v>
      </c>
      <c r="D16" s="8">
        <v>2</v>
      </c>
      <c r="E16" s="8">
        <v>317</v>
      </c>
      <c r="F16" s="8">
        <v>46</v>
      </c>
      <c r="G16" s="8">
        <v>0</v>
      </c>
      <c r="H16" s="8">
        <v>13</v>
      </c>
      <c r="I16" s="8">
        <v>0</v>
      </c>
      <c r="J16" s="8">
        <v>1</v>
      </c>
      <c r="K16" s="8">
        <v>381</v>
      </c>
      <c r="L16" s="8"/>
      <c r="M16" s="8">
        <v>2</v>
      </c>
      <c r="N16" s="8">
        <v>0</v>
      </c>
      <c r="O16" s="8">
        <v>205</v>
      </c>
      <c r="P16" s="8">
        <v>25</v>
      </c>
      <c r="Q16" s="8">
        <v>0</v>
      </c>
      <c r="R16" s="8">
        <v>8</v>
      </c>
      <c r="S16" s="8">
        <v>0</v>
      </c>
      <c r="T16" s="8">
        <v>0</v>
      </c>
      <c r="U16" s="8">
        <v>240</v>
      </c>
      <c r="V16" s="9"/>
      <c r="W16" s="15">
        <f t="shared" si="8"/>
        <v>1</v>
      </c>
      <c r="X16" s="15">
        <f t="shared" si="9"/>
        <v>0</v>
      </c>
      <c r="Y16" s="15">
        <f t="shared" si="10"/>
        <v>0.64668769716088326</v>
      </c>
      <c r="Z16" s="15">
        <f t="shared" si="11"/>
        <v>0.54347826086956519</v>
      </c>
      <c r="AA16" s="15" t="str">
        <f t="shared" si="12"/>
        <v>--</v>
      </c>
      <c r="AB16" s="15">
        <f t="shared" si="13"/>
        <v>0.61538461538461542</v>
      </c>
      <c r="AC16" s="15" t="str">
        <f t="shared" si="14"/>
        <v>--</v>
      </c>
      <c r="AD16" s="15">
        <f t="shared" si="15"/>
        <v>0</v>
      </c>
      <c r="AE16" s="15">
        <f t="shared" si="16"/>
        <v>0.62992125984251968</v>
      </c>
    </row>
    <row r="17" spans="1:31">
      <c r="A17" s="6" t="s">
        <v>51</v>
      </c>
      <c r="B17" s="5" t="s">
        <v>56</v>
      </c>
      <c r="C17" s="8">
        <v>5</v>
      </c>
      <c r="D17" s="8">
        <v>73</v>
      </c>
      <c r="E17" s="8">
        <v>128</v>
      </c>
      <c r="F17" s="8">
        <v>91</v>
      </c>
      <c r="G17" s="8">
        <v>0</v>
      </c>
      <c r="H17" s="8">
        <v>170</v>
      </c>
      <c r="I17" s="8">
        <v>0</v>
      </c>
      <c r="J17" s="8">
        <v>19</v>
      </c>
      <c r="K17" s="8">
        <v>486</v>
      </c>
      <c r="L17" s="8"/>
      <c r="M17" s="8">
        <v>2</v>
      </c>
      <c r="N17" s="8">
        <v>43</v>
      </c>
      <c r="O17" s="8">
        <v>85</v>
      </c>
      <c r="P17" s="8">
        <v>68</v>
      </c>
      <c r="Q17" s="8">
        <v>0</v>
      </c>
      <c r="R17" s="8">
        <v>122</v>
      </c>
      <c r="S17" s="8">
        <v>0</v>
      </c>
      <c r="T17" s="8">
        <v>12</v>
      </c>
      <c r="U17" s="8">
        <v>332</v>
      </c>
      <c r="V17" s="9"/>
      <c r="W17" s="15">
        <f t="shared" si="8"/>
        <v>0.4</v>
      </c>
      <c r="X17" s="15">
        <f t="shared" si="9"/>
        <v>0.58904109589041098</v>
      </c>
      <c r="Y17" s="15">
        <f t="shared" si="10"/>
        <v>0.6640625</v>
      </c>
      <c r="Z17" s="15">
        <f t="shared" si="11"/>
        <v>0.74725274725274726</v>
      </c>
      <c r="AA17" s="15" t="str">
        <f t="shared" si="12"/>
        <v>--</v>
      </c>
      <c r="AB17" s="15">
        <f t="shared" si="13"/>
        <v>0.71764705882352942</v>
      </c>
      <c r="AC17" s="15" t="str">
        <f t="shared" si="14"/>
        <v>--</v>
      </c>
      <c r="AD17" s="15">
        <f t="shared" si="15"/>
        <v>0.63157894736842102</v>
      </c>
      <c r="AE17" s="15">
        <f t="shared" si="16"/>
        <v>0.6831275720164609</v>
      </c>
    </row>
    <row r="18" spans="1:31">
      <c r="A18" s="6" t="s">
        <v>51</v>
      </c>
      <c r="B18" s="5" t="s">
        <v>57</v>
      </c>
      <c r="C18" s="8">
        <v>5</v>
      </c>
      <c r="D18" s="8">
        <v>617</v>
      </c>
      <c r="E18" s="8">
        <v>717</v>
      </c>
      <c r="F18" s="8">
        <v>335</v>
      </c>
      <c r="G18" s="8">
        <v>0</v>
      </c>
      <c r="H18" s="8">
        <v>715</v>
      </c>
      <c r="I18" s="8">
        <v>0</v>
      </c>
      <c r="J18" s="8">
        <v>148</v>
      </c>
      <c r="K18" s="8">
        <v>2537</v>
      </c>
      <c r="L18" s="8"/>
      <c r="M18" s="8">
        <v>3</v>
      </c>
      <c r="N18" s="8">
        <v>172</v>
      </c>
      <c r="O18" s="8">
        <v>299</v>
      </c>
      <c r="P18" s="8">
        <v>187</v>
      </c>
      <c r="Q18" s="8">
        <v>0</v>
      </c>
      <c r="R18" s="8">
        <v>234</v>
      </c>
      <c r="S18" s="8">
        <v>0</v>
      </c>
      <c r="T18" s="8">
        <v>39</v>
      </c>
      <c r="U18" s="8">
        <v>934</v>
      </c>
      <c r="V18" s="9"/>
      <c r="W18" s="15">
        <f t="shared" si="8"/>
        <v>0.6</v>
      </c>
      <c r="X18" s="15">
        <f t="shared" si="9"/>
        <v>0.27876823338735818</v>
      </c>
      <c r="Y18" s="15">
        <f t="shared" si="10"/>
        <v>0.41701534170153415</v>
      </c>
      <c r="Z18" s="15">
        <f t="shared" si="11"/>
        <v>0.55820895522388059</v>
      </c>
      <c r="AA18" s="15" t="str">
        <f t="shared" si="12"/>
        <v>--</v>
      </c>
      <c r="AB18" s="15">
        <f t="shared" si="13"/>
        <v>0.32727272727272727</v>
      </c>
      <c r="AC18" s="15" t="str">
        <f t="shared" si="14"/>
        <v>--</v>
      </c>
      <c r="AD18" s="15">
        <f t="shared" si="15"/>
        <v>0.26351351351351349</v>
      </c>
      <c r="AE18" s="15">
        <f t="shared" si="16"/>
        <v>0.36815135987386677</v>
      </c>
    </row>
    <row r="19" spans="1:31">
      <c r="A19" s="6" t="s">
        <v>51</v>
      </c>
      <c r="B19" s="5" t="s">
        <v>58</v>
      </c>
      <c r="C19" s="8">
        <v>6</v>
      </c>
      <c r="D19" s="8">
        <v>64</v>
      </c>
      <c r="E19" s="8">
        <v>91</v>
      </c>
      <c r="F19" s="8">
        <v>296</v>
      </c>
      <c r="G19" s="8">
        <v>0</v>
      </c>
      <c r="H19" s="8">
        <v>277</v>
      </c>
      <c r="I19" s="8">
        <v>0</v>
      </c>
      <c r="J19" s="8">
        <v>11</v>
      </c>
      <c r="K19" s="8">
        <v>745</v>
      </c>
      <c r="L19" s="8"/>
      <c r="M19" s="8">
        <v>5</v>
      </c>
      <c r="N19" s="8">
        <v>46</v>
      </c>
      <c r="O19" s="8">
        <v>67</v>
      </c>
      <c r="P19" s="8">
        <v>234</v>
      </c>
      <c r="Q19" s="8">
        <v>0</v>
      </c>
      <c r="R19" s="8">
        <v>199</v>
      </c>
      <c r="S19" s="8">
        <v>0</v>
      </c>
      <c r="T19" s="8">
        <v>8</v>
      </c>
      <c r="U19" s="8">
        <v>559</v>
      </c>
      <c r="V19" s="9"/>
      <c r="W19" s="15">
        <f t="shared" si="8"/>
        <v>0.83333333333333337</v>
      </c>
      <c r="X19" s="15">
        <f t="shared" si="9"/>
        <v>0.71875</v>
      </c>
      <c r="Y19" s="15">
        <f t="shared" si="10"/>
        <v>0.73626373626373631</v>
      </c>
      <c r="Z19" s="15">
        <f t="shared" si="11"/>
        <v>0.79054054054054057</v>
      </c>
      <c r="AA19" s="15" t="str">
        <f t="shared" si="12"/>
        <v>--</v>
      </c>
      <c r="AB19" s="15">
        <f t="shared" si="13"/>
        <v>0.71841155234657039</v>
      </c>
      <c r="AC19" s="15" t="str">
        <f t="shared" si="14"/>
        <v>--</v>
      </c>
      <c r="AD19" s="15">
        <f t="shared" si="15"/>
        <v>0.72727272727272729</v>
      </c>
      <c r="AE19" s="15">
        <f t="shared" si="16"/>
        <v>0.75033557046979871</v>
      </c>
    </row>
    <row r="20" spans="1:31">
      <c r="A20" s="6">
        <v>507</v>
      </c>
      <c r="B20" s="5" t="s">
        <v>6</v>
      </c>
      <c r="C20" s="8">
        <v>1</v>
      </c>
      <c r="D20" s="8">
        <v>2</v>
      </c>
      <c r="E20" s="8">
        <v>106</v>
      </c>
      <c r="F20" s="8">
        <v>24</v>
      </c>
      <c r="G20" s="8">
        <v>0</v>
      </c>
      <c r="H20" s="8">
        <v>408</v>
      </c>
      <c r="I20" s="8">
        <v>0</v>
      </c>
      <c r="J20" s="8">
        <v>57</v>
      </c>
      <c r="K20" s="8">
        <v>598</v>
      </c>
      <c r="L20" s="8"/>
      <c r="M20" s="8">
        <v>1</v>
      </c>
      <c r="N20" s="8">
        <v>0</v>
      </c>
      <c r="O20" s="8">
        <v>49</v>
      </c>
      <c r="P20" s="8">
        <v>6</v>
      </c>
      <c r="Q20" s="8">
        <v>0</v>
      </c>
      <c r="R20" s="8">
        <v>260</v>
      </c>
      <c r="S20" s="8">
        <v>0</v>
      </c>
      <c r="T20" s="8">
        <v>36</v>
      </c>
      <c r="U20" s="8">
        <v>352</v>
      </c>
      <c r="V20" s="9"/>
      <c r="W20" s="15">
        <f t="shared" si="8"/>
        <v>1</v>
      </c>
      <c r="X20" s="15">
        <f t="shared" si="9"/>
        <v>0</v>
      </c>
      <c r="Y20" s="15">
        <f t="shared" si="10"/>
        <v>0.46226415094339623</v>
      </c>
      <c r="Z20" s="15">
        <f t="shared" si="11"/>
        <v>0.25</v>
      </c>
      <c r="AA20" s="15" t="str">
        <f t="shared" si="12"/>
        <v>--</v>
      </c>
      <c r="AB20" s="15">
        <f t="shared" si="13"/>
        <v>0.63725490196078427</v>
      </c>
      <c r="AC20" s="15" t="str">
        <f t="shared" si="14"/>
        <v>--</v>
      </c>
      <c r="AD20" s="15">
        <f t="shared" si="15"/>
        <v>0.63157894736842102</v>
      </c>
      <c r="AE20" s="15">
        <f t="shared" si="16"/>
        <v>0.58862876254180607</v>
      </c>
    </row>
    <row r="21" spans="1:31">
      <c r="A21" s="6">
        <v>502</v>
      </c>
      <c r="B21" s="5" t="s">
        <v>1</v>
      </c>
      <c r="C21" s="8">
        <v>2</v>
      </c>
      <c r="D21" s="8">
        <v>163</v>
      </c>
      <c r="E21" s="8">
        <v>90</v>
      </c>
      <c r="F21" s="8">
        <v>130</v>
      </c>
      <c r="G21" s="8">
        <v>0</v>
      </c>
      <c r="H21" s="8">
        <v>1277</v>
      </c>
      <c r="I21" s="8">
        <v>0</v>
      </c>
      <c r="J21" s="8">
        <v>54</v>
      </c>
      <c r="K21" s="8">
        <v>1716</v>
      </c>
      <c r="L21" s="8"/>
      <c r="M21" s="8">
        <v>2</v>
      </c>
      <c r="N21" s="8">
        <v>106</v>
      </c>
      <c r="O21" s="8">
        <v>63</v>
      </c>
      <c r="P21" s="8">
        <v>99</v>
      </c>
      <c r="Q21" s="8">
        <v>0</v>
      </c>
      <c r="R21" s="8">
        <v>959</v>
      </c>
      <c r="S21" s="8">
        <v>0</v>
      </c>
      <c r="T21" s="8">
        <v>31</v>
      </c>
      <c r="U21" s="8">
        <v>1260</v>
      </c>
      <c r="V21" s="9"/>
      <c r="W21" s="15">
        <f t="shared" si="8"/>
        <v>1</v>
      </c>
      <c r="X21" s="15">
        <f t="shared" si="9"/>
        <v>0.65030674846625769</v>
      </c>
      <c r="Y21" s="15">
        <f t="shared" si="10"/>
        <v>0.7</v>
      </c>
      <c r="Z21" s="15">
        <f t="shared" si="11"/>
        <v>0.7615384615384615</v>
      </c>
      <c r="AA21" s="15" t="str">
        <f t="shared" si="12"/>
        <v>--</v>
      </c>
      <c r="AB21" s="15">
        <f t="shared" si="13"/>
        <v>0.75097885669537978</v>
      </c>
      <c r="AC21" s="15" t="str">
        <f t="shared" si="14"/>
        <v>--</v>
      </c>
      <c r="AD21" s="15">
        <f t="shared" si="15"/>
        <v>0.57407407407407407</v>
      </c>
      <c r="AE21" s="15">
        <f t="shared" si="16"/>
        <v>0.73426573426573427</v>
      </c>
    </row>
    <row r="22" spans="1:31">
      <c r="A22" s="6">
        <v>509</v>
      </c>
      <c r="B22" s="5" t="s">
        <v>7</v>
      </c>
      <c r="C22" s="8">
        <v>4</v>
      </c>
      <c r="D22" s="8">
        <v>104</v>
      </c>
      <c r="E22" s="8">
        <v>74</v>
      </c>
      <c r="F22" s="8">
        <v>247</v>
      </c>
      <c r="G22" s="8">
        <v>0</v>
      </c>
      <c r="H22" s="8">
        <v>991</v>
      </c>
      <c r="I22" s="8">
        <v>0</v>
      </c>
      <c r="J22" s="8">
        <v>4</v>
      </c>
      <c r="K22" s="8">
        <v>1424</v>
      </c>
      <c r="L22" s="8"/>
      <c r="M22" s="8">
        <v>2</v>
      </c>
      <c r="N22" s="8">
        <v>74</v>
      </c>
      <c r="O22" s="8">
        <v>49</v>
      </c>
      <c r="P22" s="8">
        <v>206</v>
      </c>
      <c r="Q22" s="8">
        <v>0</v>
      </c>
      <c r="R22" s="8">
        <v>769</v>
      </c>
      <c r="S22" s="8">
        <v>0</v>
      </c>
      <c r="T22" s="8">
        <v>3</v>
      </c>
      <c r="U22" s="8">
        <v>1103</v>
      </c>
      <c r="V22" s="9"/>
      <c r="W22" s="15">
        <f t="shared" si="8"/>
        <v>0.5</v>
      </c>
      <c r="X22" s="15">
        <f t="shared" si="9"/>
        <v>0.71153846153846156</v>
      </c>
      <c r="Y22" s="15">
        <f t="shared" si="10"/>
        <v>0.66216216216216217</v>
      </c>
      <c r="Z22" s="15">
        <f t="shared" si="11"/>
        <v>0.83400809716599189</v>
      </c>
      <c r="AA22" s="15" t="str">
        <f t="shared" si="12"/>
        <v>--</v>
      </c>
      <c r="AB22" s="15">
        <f t="shared" si="13"/>
        <v>0.77598385469223008</v>
      </c>
      <c r="AC22" s="15" t="str">
        <f t="shared" si="14"/>
        <v>--</v>
      </c>
      <c r="AD22" s="15">
        <f t="shared" si="15"/>
        <v>0.75</v>
      </c>
      <c r="AE22" s="15">
        <f t="shared" si="16"/>
        <v>0.7745786516853933</v>
      </c>
    </row>
    <row r="23" spans="1:31">
      <c r="A23" s="6">
        <v>512</v>
      </c>
      <c r="B23" s="5" t="s">
        <v>10</v>
      </c>
      <c r="C23" s="8">
        <v>3</v>
      </c>
      <c r="D23" s="8">
        <v>210</v>
      </c>
      <c r="E23" s="8">
        <v>103</v>
      </c>
      <c r="F23" s="8">
        <v>229</v>
      </c>
      <c r="G23" s="8">
        <v>0</v>
      </c>
      <c r="H23" s="8">
        <v>1546</v>
      </c>
      <c r="I23" s="8">
        <v>0</v>
      </c>
      <c r="J23" s="8">
        <v>161</v>
      </c>
      <c r="K23" s="8">
        <v>2252</v>
      </c>
      <c r="L23" s="8"/>
      <c r="M23" s="8">
        <v>2</v>
      </c>
      <c r="N23" s="8">
        <v>152</v>
      </c>
      <c r="O23" s="8">
        <v>71</v>
      </c>
      <c r="P23" s="8">
        <v>180</v>
      </c>
      <c r="Q23" s="8">
        <v>0</v>
      </c>
      <c r="R23" s="8">
        <v>1142</v>
      </c>
      <c r="S23" s="8">
        <v>0</v>
      </c>
      <c r="T23" s="8">
        <v>116</v>
      </c>
      <c r="U23" s="8">
        <v>1663</v>
      </c>
      <c r="V23" s="9"/>
      <c r="W23" s="15">
        <f t="shared" si="8"/>
        <v>0.66666666666666663</v>
      </c>
      <c r="X23" s="15">
        <f t="shared" si="9"/>
        <v>0.72380952380952379</v>
      </c>
      <c r="Y23" s="15">
        <f t="shared" si="10"/>
        <v>0.68932038834951459</v>
      </c>
      <c r="Z23" s="15">
        <f t="shared" si="11"/>
        <v>0.78602620087336239</v>
      </c>
      <c r="AA23" s="15" t="str">
        <f t="shared" si="12"/>
        <v>--</v>
      </c>
      <c r="AB23" s="15">
        <f t="shared" si="13"/>
        <v>0.73868046571798185</v>
      </c>
      <c r="AC23" s="15" t="str">
        <f t="shared" si="14"/>
        <v>--</v>
      </c>
      <c r="AD23" s="15">
        <f t="shared" si="15"/>
        <v>0.72049689440993792</v>
      </c>
      <c r="AE23" s="15">
        <f t="shared" si="16"/>
        <v>0.73845470692717585</v>
      </c>
    </row>
    <row r="24" spans="1:31">
      <c r="A24" s="6">
        <v>540</v>
      </c>
      <c r="B24" s="5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151</v>
      </c>
      <c r="K24" s="8">
        <v>151</v>
      </c>
      <c r="L24" s="8"/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122</v>
      </c>
      <c r="U24" s="8">
        <v>122</v>
      </c>
      <c r="V24" s="9"/>
      <c r="W24" s="15" t="str">
        <f t="shared" si="8"/>
        <v>--</v>
      </c>
      <c r="X24" s="15" t="str">
        <f t="shared" si="9"/>
        <v>--</v>
      </c>
      <c r="Y24" s="15" t="str">
        <f t="shared" si="10"/>
        <v>--</v>
      </c>
      <c r="Z24" s="15" t="str">
        <f t="shared" si="11"/>
        <v>--</v>
      </c>
      <c r="AA24" s="15" t="str">
        <f t="shared" si="12"/>
        <v>--</v>
      </c>
      <c r="AB24" s="15" t="str">
        <f t="shared" si="13"/>
        <v>--</v>
      </c>
      <c r="AC24" s="15" t="str">
        <f t="shared" si="14"/>
        <v>--</v>
      </c>
      <c r="AD24" s="15">
        <f t="shared" si="15"/>
        <v>0.80794701986754969</v>
      </c>
      <c r="AE24" s="15">
        <f t="shared" si="16"/>
        <v>0.80794701986754969</v>
      </c>
    </row>
    <row r="25" spans="1:31">
      <c r="A25" s="6">
        <v>519</v>
      </c>
      <c r="B25" s="5" t="s">
        <v>17</v>
      </c>
      <c r="C25" s="8">
        <v>0</v>
      </c>
      <c r="D25" s="8">
        <v>1</v>
      </c>
      <c r="E25" s="8">
        <v>17</v>
      </c>
      <c r="F25" s="8">
        <v>1</v>
      </c>
      <c r="G25" s="8">
        <v>0</v>
      </c>
      <c r="H25" s="8">
        <v>195</v>
      </c>
      <c r="I25" s="8">
        <v>0</v>
      </c>
      <c r="J25" s="8">
        <v>1</v>
      </c>
      <c r="K25" s="8">
        <v>215</v>
      </c>
      <c r="L25" s="8"/>
      <c r="M25" s="8">
        <v>0</v>
      </c>
      <c r="N25" s="8">
        <v>0</v>
      </c>
      <c r="O25" s="8">
        <v>9</v>
      </c>
      <c r="P25" s="8">
        <v>1</v>
      </c>
      <c r="Q25" s="8">
        <v>0</v>
      </c>
      <c r="R25" s="8">
        <v>139</v>
      </c>
      <c r="S25" s="8">
        <v>0</v>
      </c>
      <c r="T25" s="8">
        <v>1</v>
      </c>
      <c r="U25" s="8">
        <v>150</v>
      </c>
      <c r="V25" s="9"/>
      <c r="W25" s="15" t="str">
        <f t="shared" si="8"/>
        <v>--</v>
      </c>
      <c r="X25" s="15">
        <f t="shared" si="9"/>
        <v>0</v>
      </c>
      <c r="Y25" s="15">
        <f t="shared" si="10"/>
        <v>0.52941176470588236</v>
      </c>
      <c r="Z25" s="15">
        <f t="shared" si="11"/>
        <v>1</v>
      </c>
      <c r="AA25" s="15" t="str">
        <f t="shared" si="12"/>
        <v>--</v>
      </c>
      <c r="AB25" s="15">
        <f t="shared" si="13"/>
        <v>0.71282051282051284</v>
      </c>
      <c r="AC25" s="15" t="str">
        <f t="shared" si="14"/>
        <v>--</v>
      </c>
      <c r="AD25" s="15">
        <f t="shared" si="15"/>
        <v>1</v>
      </c>
      <c r="AE25" s="15">
        <f t="shared" si="16"/>
        <v>0.69767441860465118</v>
      </c>
    </row>
    <row r="26" spans="1:31">
      <c r="A26" s="6">
        <v>514</v>
      </c>
      <c r="B26" s="5" t="s">
        <v>12</v>
      </c>
      <c r="C26" s="8">
        <v>6</v>
      </c>
      <c r="D26" s="8">
        <v>13</v>
      </c>
      <c r="E26" s="8">
        <v>84</v>
      </c>
      <c r="F26" s="8">
        <v>24</v>
      </c>
      <c r="G26" s="8">
        <v>0</v>
      </c>
      <c r="H26" s="8">
        <v>704</v>
      </c>
      <c r="I26" s="8">
        <v>0</v>
      </c>
      <c r="J26" s="8">
        <v>13</v>
      </c>
      <c r="K26" s="8">
        <v>844</v>
      </c>
      <c r="L26" s="8"/>
      <c r="M26" s="8">
        <v>3</v>
      </c>
      <c r="N26" s="8">
        <v>8</v>
      </c>
      <c r="O26" s="8">
        <v>57</v>
      </c>
      <c r="P26" s="8">
        <v>14</v>
      </c>
      <c r="Q26" s="8">
        <v>0</v>
      </c>
      <c r="R26" s="8">
        <v>554</v>
      </c>
      <c r="S26" s="8">
        <v>0</v>
      </c>
      <c r="T26" s="8">
        <v>11</v>
      </c>
      <c r="U26" s="8">
        <v>647</v>
      </c>
      <c r="V26" s="9"/>
      <c r="W26" s="15">
        <f t="shared" si="8"/>
        <v>0.5</v>
      </c>
      <c r="X26" s="15">
        <f t="shared" si="9"/>
        <v>0.61538461538461542</v>
      </c>
      <c r="Y26" s="15">
        <f t="shared" si="10"/>
        <v>0.6785714285714286</v>
      </c>
      <c r="Z26" s="15">
        <f t="shared" si="11"/>
        <v>0.58333333333333337</v>
      </c>
      <c r="AA26" s="15" t="str">
        <f t="shared" si="12"/>
        <v>--</v>
      </c>
      <c r="AB26" s="15">
        <f t="shared" si="13"/>
        <v>0.78693181818181823</v>
      </c>
      <c r="AC26" s="15" t="str">
        <f t="shared" si="14"/>
        <v>--</v>
      </c>
      <c r="AD26" s="15">
        <f t="shared" si="15"/>
        <v>0.84615384615384615</v>
      </c>
      <c r="AE26" s="15">
        <f t="shared" si="16"/>
        <v>0.76658767772511849</v>
      </c>
    </row>
    <row r="27" spans="1:31">
      <c r="A27" s="6">
        <v>529</v>
      </c>
      <c r="B27" s="5" t="s">
        <v>59</v>
      </c>
      <c r="C27" s="10" t="s">
        <v>99</v>
      </c>
      <c r="D27" s="10" t="s">
        <v>104</v>
      </c>
      <c r="E27" s="10" t="s">
        <v>103</v>
      </c>
      <c r="F27" s="10" t="s">
        <v>102</v>
      </c>
      <c r="G27" s="10" t="s">
        <v>83</v>
      </c>
      <c r="H27" s="10" t="s">
        <v>101</v>
      </c>
      <c r="I27" s="10" t="s">
        <v>83</v>
      </c>
      <c r="J27" s="10" t="s">
        <v>83</v>
      </c>
      <c r="K27" s="19" t="s">
        <v>84</v>
      </c>
      <c r="L27" s="8"/>
      <c r="M27" s="10" t="s">
        <v>100</v>
      </c>
      <c r="N27" s="10" t="s">
        <v>99</v>
      </c>
      <c r="O27" s="10" t="s">
        <v>98</v>
      </c>
      <c r="P27" s="10" t="s">
        <v>97</v>
      </c>
      <c r="Q27" s="10" t="s">
        <v>83</v>
      </c>
      <c r="R27" s="10" t="s">
        <v>96</v>
      </c>
      <c r="S27" s="10" t="s">
        <v>83</v>
      </c>
      <c r="T27" s="10" t="s">
        <v>83</v>
      </c>
      <c r="U27" s="19" t="s">
        <v>82</v>
      </c>
      <c r="V27" s="9"/>
      <c r="W27" s="21" t="s">
        <v>105</v>
      </c>
      <c r="X27" s="21" t="s">
        <v>106</v>
      </c>
      <c r="Y27" s="21" t="s">
        <v>116</v>
      </c>
      <c r="Z27" s="21" t="s">
        <v>107</v>
      </c>
      <c r="AA27" s="21" t="s">
        <v>108</v>
      </c>
      <c r="AB27" s="21" t="s">
        <v>109</v>
      </c>
      <c r="AC27" s="21" t="s">
        <v>108</v>
      </c>
      <c r="AD27" s="21" t="s">
        <v>108</v>
      </c>
      <c r="AE27" s="20" t="s">
        <v>81</v>
      </c>
    </row>
    <row r="28" spans="1:31">
      <c r="A28" s="6" t="s">
        <v>51</v>
      </c>
      <c r="B28" s="5" t="s">
        <v>60</v>
      </c>
      <c r="C28" s="8">
        <v>2</v>
      </c>
      <c r="D28" s="8">
        <v>1</v>
      </c>
      <c r="E28" s="8">
        <v>4</v>
      </c>
      <c r="F28" s="8">
        <v>1</v>
      </c>
      <c r="G28" s="8">
        <v>0</v>
      </c>
      <c r="H28" s="8">
        <v>254</v>
      </c>
      <c r="I28" s="8">
        <v>0</v>
      </c>
      <c r="J28" s="8">
        <v>0</v>
      </c>
      <c r="K28" s="8">
        <v>262</v>
      </c>
      <c r="L28" s="8"/>
      <c r="M28" s="8">
        <v>1</v>
      </c>
      <c r="N28" s="8">
        <v>0</v>
      </c>
      <c r="O28" s="8">
        <v>4</v>
      </c>
      <c r="P28" s="8">
        <v>0</v>
      </c>
      <c r="Q28" s="8">
        <v>0</v>
      </c>
      <c r="R28" s="8">
        <v>169</v>
      </c>
      <c r="S28" s="8">
        <v>0</v>
      </c>
      <c r="T28" s="8">
        <v>0</v>
      </c>
      <c r="U28" s="8">
        <v>174</v>
      </c>
      <c r="V28" s="9"/>
      <c r="W28" s="15">
        <f t="shared" si="8"/>
        <v>0.5</v>
      </c>
      <c r="X28" s="15">
        <f t="shared" si="9"/>
        <v>0</v>
      </c>
      <c r="Y28" s="15">
        <f t="shared" si="10"/>
        <v>1</v>
      </c>
      <c r="Z28" s="15">
        <f t="shared" si="11"/>
        <v>0</v>
      </c>
      <c r="AA28" s="15" t="str">
        <f t="shared" si="12"/>
        <v>--</v>
      </c>
      <c r="AB28" s="15">
        <f t="shared" si="13"/>
        <v>0.66535433070866146</v>
      </c>
      <c r="AC28" s="15" t="str">
        <f t="shared" si="14"/>
        <v>--</v>
      </c>
      <c r="AD28" s="15" t="str">
        <f t="shared" si="15"/>
        <v>--</v>
      </c>
      <c r="AE28" s="15">
        <f t="shared" si="16"/>
        <v>0.66412213740458015</v>
      </c>
    </row>
    <row r="29" spans="1:31">
      <c r="A29" s="6" t="s">
        <v>51</v>
      </c>
      <c r="B29" s="5" t="s">
        <v>61</v>
      </c>
      <c r="C29" s="8">
        <v>2</v>
      </c>
      <c r="D29" s="8">
        <v>1</v>
      </c>
      <c r="E29" s="8">
        <v>3</v>
      </c>
      <c r="F29" s="8">
        <v>1</v>
      </c>
      <c r="G29" s="8">
        <v>0</v>
      </c>
      <c r="H29" s="8">
        <v>124</v>
      </c>
      <c r="I29" s="8">
        <v>0</v>
      </c>
      <c r="J29" s="8">
        <v>0</v>
      </c>
      <c r="K29" s="8">
        <v>131</v>
      </c>
      <c r="L29" s="8"/>
      <c r="M29" s="8">
        <v>0</v>
      </c>
      <c r="N29" s="8">
        <v>0</v>
      </c>
      <c r="O29" s="8">
        <v>2</v>
      </c>
      <c r="P29" s="8">
        <v>1</v>
      </c>
      <c r="Q29" s="8">
        <v>0</v>
      </c>
      <c r="R29" s="8">
        <v>81</v>
      </c>
      <c r="S29" s="8">
        <v>0</v>
      </c>
      <c r="T29" s="8">
        <v>0</v>
      </c>
      <c r="U29" s="8">
        <v>84</v>
      </c>
      <c r="V29" s="9"/>
      <c r="W29" s="15">
        <f t="shared" si="8"/>
        <v>0</v>
      </c>
      <c r="X29" s="15">
        <f t="shared" si="9"/>
        <v>0</v>
      </c>
      <c r="Y29" s="15">
        <f t="shared" si="10"/>
        <v>0.66666666666666663</v>
      </c>
      <c r="Z29" s="15">
        <f t="shared" si="11"/>
        <v>1</v>
      </c>
      <c r="AA29" s="15" t="str">
        <f t="shared" si="12"/>
        <v>--</v>
      </c>
      <c r="AB29" s="15">
        <f t="shared" si="13"/>
        <v>0.65322580645161288</v>
      </c>
      <c r="AC29" s="15" t="str">
        <f t="shared" si="14"/>
        <v>--</v>
      </c>
      <c r="AD29" s="15" t="str">
        <f t="shared" si="15"/>
        <v>--</v>
      </c>
      <c r="AE29" s="15">
        <f t="shared" si="16"/>
        <v>0.64122137404580148</v>
      </c>
    </row>
    <row r="30" spans="1:31">
      <c r="A30" s="6" t="s">
        <v>51</v>
      </c>
      <c r="B30" s="5" t="s">
        <v>62</v>
      </c>
      <c r="C30" s="8">
        <v>1</v>
      </c>
      <c r="D30" s="8">
        <v>9</v>
      </c>
      <c r="E30" s="8">
        <v>2</v>
      </c>
      <c r="F30" s="8">
        <v>3</v>
      </c>
      <c r="G30" s="8">
        <v>0</v>
      </c>
      <c r="H30" s="8">
        <v>444</v>
      </c>
      <c r="I30" s="8">
        <v>0</v>
      </c>
      <c r="J30" s="8">
        <v>0</v>
      </c>
      <c r="K30" s="8">
        <v>459</v>
      </c>
      <c r="L30" s="8"/>
      <c r="M30" s="8">
        <v>1</v>
      </c>
      <c r="N30" s="8">
        <v>4</v>
      </c>
      <c r="O30" s="8">
        <v>2</v>
      </c>
      <c r="P30" s="8">
        <v>2</v>
      </c>
      <c r="Q30" s="8">
        <v>0</v>
      </c>
      <c r="R30" s="8">
        <v>281</v>
      </c>
      <c r="S30" s="8">
        <v>0</v>
      </c>
      <c r="T30" s="8">
        <v>0</v>
      </c>
      <c r="U30" s="8">
        <v>290</v>
      </c>
      <c r="V30" s="9"/>
      <c r="W30" s="15">
        <f t="shared" si="8"/>
        <v>1</v>
      </c>
      <c r="X30" s="15">
        <f t="shared" si="9"/>
        <v>0.44444444444444442</v>
      </c>
      <c r="Y30" s="15">
        <f t="shared" si="10"/>
        <v>1</v>
      </c>
      <c r="Z30" s="15">
        <f t="shared" si="11"/>
        <v>0.66666666666666663</v>
      </c>
      <c r="AA30" s="15" t="str">
        <f t="shared" si="12"/>
        <v>--</v>
      </c>
      <c r="AB30" s="15">
        <f t="shared" si="13"/>
        <v>0.63288288288288286</v>
      </c>
      <c r="AC30" s="15" t="str">
        <f t="shared" si="14"/>
        <v>--</v>
      </c>
      <c r="AD30" s="15" t="str">
        <f t="shared" si="15"/>
        <v>--</v>
      </c>
      <c r="AE30" s="15">
        <f t="shared" si="16"/>
        <v>0.63180827886710245</v>
      </c>
    </row>
    <row r="31" spans="1:31">
      <c r="A31" s="6" t="s">
        <v>51</v>
      </c>
      <c r="B31" s="5" t="s">
        <v>63</v>
      </c>
      <c r="C31" s="8">
        <v>0</v>
      </c>
      <c r="D31" s="8">
        <v>1</v>
      </c>
      <c r="E31" s="8">
        <v>11</v>
      </c>
      <c r="F31" s="8">
        <v>1</v>
      </c>
      <c r="G31" s="8">
        <v>0</v>
      </c>
      <c r="H31" s="8">
        <v>282</v>
      </c>
      <c r="I31" s="8">
        <v>0</v>
      </c>
      <c r="J31" s="8">
        <v>0</v>
      </c>
      <c r="K31" s="8">
        <v>295</v>
      </c>
      <c r="L31" s="8"/>
      <c r="M31" s="8">
        <v>0</v>
      </c>
      <c r="N31" s="8">
        <v>1</v>
      </c>
      <c r="O31" s="8">
        <v>7</v>
      </c>
      <c r="P31" s="8">
        <v>1</v>
      </c>
      <c r="Q31" s="8">
        <v>0</v>
      </c>
      <c r="R31" s="8">
        <v>180</v>
      </c>
      <c r="S31" s="8">
        <v>0</v>
      </c>
      <c r="T31" s="8">
        <v>0</v>
      </c>
      <c r="U31" s="8">
        <v>189</v>
      </c>
      <c r="V31" s="9"/>
      <c r="W31" s="15" t="str">
        <f t="shared" si="8"/>
        <v>--</v>
      </c>
      <c r="X31" s="15">
        <f t="shared" si="9"/>
        <v>1</v>
      </c>
      <c r="Y31" s="15">
        <f t="shared" si="10"/>
        <v>0.63636363636363635</v>
      </c>
      <c r="Z31" s="15">
        <f t="shared" si="11"/>
        <v>1</v>
      </c>
      <c r="AA31" s="15" t="str">
        <f t="shared" si="12"/>
        <v>--</v>
      </c>
      <c r="AB31" s="15">
        <f t="shared" si="13"/>
        <v>0.63829787234042556</v>
      </c>
      <c r="AC31" s="15" t="str">
        <f t="shared" si="14"/>
        <v>--</v>
      </c>
      <c r="AD31" s="15" t="str">
        <f t="shared" si="15"/>
        <v>--</v>
      </c>
      <c r="AE31" s="15">
        <f t="shared" si="16"/>
        <v>0.64067796610169492</v>
      </c>
    </row>
    <row r="32" spans="1:31">
      <c r="A32" s="6">
        <v>513</v>
      </c>
      <c r="B32" s="5" t="s">
        <v>11</v>
      </c>
      <c r="C32" s="8">
        <v>3</v>
      </c>
      <c r="D32" s="8">
        <v>7</v>
      </c>
      <c r="E32" s="8">
        <v>98</v>
      </c>
      <c r="F32" s="8">
        <v>66</v>
      </c>
      <c r="G32" s="8">
        <v>0</v>
      </c>
      <c r="H32" s="8">
        <v>684</v>
      </c>
      <c r="I32" s="8">
        <v>0</v>
      </c>
      <c r="J32" s="8">
        <v>33</v>
      </c>
      <c r="K32" s="8">
        <v>891</v>
      </c>
      <c r="L32" s="8"/>
      <c r="M32" s="8">
        <v>0</v>
      </c>
      <c r="N32" s="8">
        <v>3</v>
      </c>
      <c r="O32" s="8">
        <v>32</v>
      </c>
      <c r="P32" s="8">
        <v>46</v>
      </c>
      <c r="Q32" s="8">
        <v>0</v>
      </c>
      <c r="R32" s="8">
        <v>520</v>
      </c>
      <c r="S32" s="8">
        <v>0</v>
      </c>
      <c r="T32" s="8">
        <v>23</v>
      </c>
      <c r="U32" s="8">
        <v>624</v>
      </c>
      <c r="V32" s="9"/>
      <c r="W32" s="15">
        <f t="shared" ref="W32:W62" si="17">IF(C32=0,"--",M32/C32)</f>
        <v>0</v>
      </c>
      <c r="X32" s="15">
        <f t="shared" si="0"/>
        <v>0.42857142857142855</v>
      </c>
      <c r="Y32" s="15">
        <f t="shared" si="1"/>
        <v>0.32653061224489793</v>
      </c>
      <c r="Z32" s="15">
        <f t="shared" si="2"/>
        <v>0.69696969696969702</v>
      </c>
      <c r="AA32" s="15" t="str">
        <f t="shared" si="3"/>
        <v>--</v>
      </c>
      <c r="AB32" s="15">
        <f t="shared" si="4"/>
        <v>0.76023391812865493</v>
      </c>
      <c r="AC32" s="15" t="str">
        <f t="shared" si="5"/>
        <v>--</v>
      </c>
      <c r="AD32" s="15">
        <f t="shared" si="6"/>
        <v>0.69696969696969702</v>
      </c>
      <c r="AE32" s="15">
        <f t="shared" si="7"/>
        <v>0.70033670033670037</v>
      </c>
    </row>
    <row r="33" spans="1:31">
      <c r="A33" s="6">
        <v>525</v>
      </c>
      <c r="B33" s="5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882</v>
      </c>
      <c r="K33" s="8">
        <v>882</v>
      </c>
      <c r="L33" s="8"/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706</v>
      </c>
      <c r="U33" s="8">
        <v>706</v>
      </c>
      <c r="V33" s="9"/>
      <c r="W33" s="15" t="str">
        <f t="shared" si="17"/>
        <v>--</v>
      </c>
      <c r="X33" s="15" t="str">
        <f t="shared" si="0"/>
        <v>--</v>
      </c>
      <c r="Y33" s="15" t="str">
        <f t="shared" si="1"/>
        <v>--</v>
      </c>
      <c r="Z33" s="15" t="str">
        <f t="shared" si="2"/>
        <v>--</v>
      </c>
      <c r="AA33" s="15" t="str">
        <f t="shared" si="3"/>
        <v>--</v>
      </c>
      <c r="AB33" s="15" t="str">
        <f t="shared" si="4"/>
        <v>--</v>
      </c>
      <c r="AC33" s="15" t="str">
        <f t="shared" si="5"/>
        <v>--</v>
      </c>
      <c r="AD33" s="15">
        <f t="shared" si="6"/>
        <v>0.80045351473922899</v>
      </c>
      <c r="AE33" s="15">
        <f t="shared" si="7"/>
        <v>0.80045351473922899</v>
      </c>
    </row>
    <row r="34" spans="1:31">
      <c r="A34" s="6">
        <v>520</v>
      </c>
      <c r="B34" s="5" t="s">
        <v>18</v>
      </c>
      <c r="C34" s="8">
        <v>3</v>
      </c>
      <c r="D34" s="8">
        <v>3</v>
      </c>
      <c r="E34" s="8">
        <v>39</v>
      </c>
      <c r="F34" s="8">
        <v>16</v>
      </c>
      <c r="G34" s="8">
        <v>0</v>
      </c>
      <c r="H34" s="8">
        <v>253</v>
      </c>
      <c r="I34" s="8">
        <v>0</v>
      </c>
      <c r="J34" s="8">
        <v>4</v>
      </c>
      <c r="K34" s="8">
        <v>318</v>
      </c>
      <c r="L34" s="8"/>
      <c r="M34" s="8">
        <v>3</v>
      </c>
      <c r="N34" s="8">
        <v>3</v>
      </c>
      <c r="O34" s="8">
        <v>27</v>
      </c>
      <c r="P34" s="8">
        <v>14</v>
      </c>
      <c r="Q34" s="8">
        <v>0</v>
      </c>
      <c r="R34" s="8">
        <v>203</v>
      </c>
      <c r="S34" s="8">
        <v>0</v>
      </c>
      <c r="T34" s="8">
        <v>2</v>
      </c>
      <c r="U34" s="8">
        <v>252</v>
      </c>
      <c r="V34" s="9"/>
      <c r="W34" s="15">
        <f t="shared" si="17"/>
        <v>1</v>
      </c>
      <c r="X34" s="15">
        <f t="shared" si="0"/>
        <v>1</v>
      </c>
      <c r="Y34" s="15">
        <f t="shared" si="1"/>
        <v>0.69230769230769229</v>
      </c>
      <c r="Z34" s="15">
        <f t="shared" si="2"/>
        <v>0.875</v>
      </c>
      <c r="AA34" s="15" t="str">
        <f t="shared" si="3"/>
        <v>--</v>
      </c>
      <c r="AB34" s="15">
        <f t="shared" si="4"/>
        <v>0.80237154150197632</v>
      </c>
      <c r="AC34" s="15" t="str">
        <f t="shared" si="5"/>
        <v>--</v>
      </c>
      <c r="AD34" s="15">
        <f t="shared" si="6"/>
        <v>0.5</v>
      </c>
      <c r="AE34" s="15">
        <f t="shared" si="7"/>
        <v>0.79245283018867929</v>
      </c>
    </row>
    <row r="35" spans="1:31">
      <c r="A35" s="6">
        <v>501</v>
      </c>
      <c r="B35" s="5" t="s">
        <v>0</v>
      </c>
      <c r="C35" s="8">
        <v>2</v>
      </c>
      <c r="D35" s="8">
        <v>1</v>
      </c>
      <c r="E35" s="8">
        <v>35</v>
      </c>
      <c r="F35" s="8">
        <v>9</v>
      </c>
      <c r="G35" s="8">
        <v>0</v>
      </c>
      <c r="H35" s="8">
        <v>582</v>
      </c>
      <c r="I35" s="8">
        <v>0</v>
      </c>
      <c r="J35" s="8">
        <v>210</v>
      </c>
      <c r="K35" s="8">
        <v>839</v>
      </c>
      <c r="L35" s="8"/>
      <c r="M35" s="8">
        <v>2</v>
      </c>
      <c r="N35" s="8">
        <v>1</v>
      </c>
      <c r="O35" s="8">
        <v>19</v>
      </c>
      <c r="P35" s="8">
        <v>6</v>
      </c>
      <c r="Q35" s="8">
        <v>0</v>
      </c>
      <c r="R35" s="8">
        <v>459</v>
      </c>
      <c r="S35" s="8">
        <v>0</v>
      </c>
      <c r="T35" s="8">
        <v>136</v>
      </c>
      <c r="U35" s="8">
        <v>623</v>
      </c>
      <c r="V35" s="9"/>
      <c r="W35" s="15">
        <f t="shared" si="17"/>
        <v>1</v>
      </c>
      <c r="X35" s="15">
        <f t="shared" si="0"/>
        <v>1</v>
      </c>
      <c r="Y35" s="15">
        <f t="shared" si="1"/>
        <v>0.54285714285714282</v>
      </c>
      <c r="Z35" s="15">
        <f t="shared" si="2"/>
        <v>0.66666666666666663</v>
      </c>
      <c r="AA35" s="15" t="str">
        <f t="shared" si="3"/>
        <v>--</v>
      </c>
      <c r="AB35" s="15">
        <f t="shared" si="4"/>
        <v>0.78865979381443296</v>
      </c>
      <c r="AC35" s="15" t="str">
        <f t="shared" si="5"/>
        <v>--</v>
      </c>
      <c r="AD35" s="15">
        <f t="shared" si="6"/>
        <v>0.64761904761904765</v>
      </c>
      <c r="AE35" s="15">
        <f t="shared" si="7"/>
        <v>0.74255065554231225</v>
      </c>
    </row>
    <row r="36" spans="1:31">
      <c r="A36" s="6">
        <v>523</v>
      </c>
      <c r="B36" s="5" t="s">
        <v>21</v>
      </c>
      <c r="C36" s="8">
        <v>3</v>
      </c>
      <c r="D36" s="8">
        <v>9</v>
      </c>
      <c r="E36" s="8">
        <v>28</v>
      </c>
      <c r="F36" s="8">
        <v>46</v>
      </c>
      <c r="G36" s="8">
        <v>0</v>
      </c>
      <c r="H36" s="8">
        <v>399</v>
      </c>
      <c r="I36" s="8">
        <v>0</v>
      </c>
      <c r="J36" s="8">
        <v>7</v>
      </c>
      <c r="K36" s="8">
        <v>492</v>
      </c>
      <c r="L36" s="8"/>
      <c r="M36" s="8">
        <v>2</v>
      </c>
      <c r="N36" s="8">
        <v>8</v>
      </c>
      <c r="O36" s="8">
        <v>16</v>
      </c>
      <c r="P36" s="8">
        <v>28</v>
      </c>
      <c r="Q36" s="8">
        <v>0</v>
      </c>
      <c r="R36" s="8">
        <v>318</v>
      </c>
      <c r="S36" s="8">
        <v>0</v>
      </c>
      <c r="T36" s="8">
        <v>5</v>
      </c>
      <c r="U36" s="8">
        <v>377</v>
      </c>
      <c r="V36" s="9"/>
      <c r="W36" s="15">
        <f t="shared" si="17"/>
        <v>0.66666666666666663</v>
      </c>
      <c r="X36" s="15">
        <f t="shared" si="0"/>
        <v>0.88888888888888884</v>
      </c>
      <c r="Y36" s="15">
        <f t="shared" si="1"/>
        <v>0.5714285714285714</v>
      </c>
      <c r="Z36" s="15">
        <f t="shared" si="2"/>
        <v>0.60869565217391308</v>
      </c>
      <c r="AA36" s="15" t="str">
        <f t="shared" si="3"/>
        <v>--</v>
      </c>
      <c r="AB36" s="15">
        <f t="shared" si="4"/>
        <v>0.79699248120300747</v>
      </c>
      <c r="AC36" s="15" t="str">
        <f t="shared" si="5"/>
        <v>--</v>
      </c>
      <c r="AD36" s="15">
        <f t="shared" si="6"/>
        <v>0.7142857142857143</v>
      </c>
      <c r="AE36" s="15">
        <f t="shared" si="7"/>
        <v>0.76626016260162599</v>
      </c>
    </row>
    <row r="37" spans="1:31">
      <c r="A37" s="6">
        <v>532</v>
      </c>
      <c r="B37" s="5" t="s">
        <v>29</v>
      </c>
      <c r="C37" s="8">
        <v>3</v>
      </c>
      <c r="D37" s="8">
        <v>57</v>
      </c>
      <c r="E37" s="8">
        <v>56</v>
      </c>
      <c r="F37" s="8">
        <v>160</v>
      </c>
      <c r="G37" s="8">
        <v>0</v>
      </c>
      <c r="H37" s="8">
        <v>677</v>
      </c>
      <c r="I37" s="8">
        <v>0</v>
      </c>
      <c r="J37" s="8">
        <v>11</v>
      </c>
      <c r="K37" s="8">
        <v>964</v>
      </c>
      <c r="L37" s="8"/>
      <c r="M37" s="8">
        <v>0</v>
      </c>
      <c r="N37" s="8">
        <v>34</v>
      </c>
      <c r="O37" s="8">
        <v>36</v>
      </c>
      <c r="P37" s="8">
        <v>104</v>
      </c>
      <c r="Q37" s="8">
        <v>0</v>
      </c>
      <c r="R37" s="8">
        <v>499</v>
      </c>
      <c r="S37" s="8">
        <v>0</v>
      </c>
      <c r="T37" s="8">
        <v>6</v>
      </c>
      <c r="U37" s="8">
        <v>679</v>
      </c>
      <c r="V37" s="9"/>
      <c r="W37" s="15">
        <f t="shared" si="17"/>
        <v>0</v>
      </c>
      <c r="X37" s="15">
        <f t="shared" si="0"/>
        <v>0.59649122807017541</v>
      </c>
      <c r="Y37" s="15">
        <f t="shared" si="1"/>
        <v>0.6428571428571429</v>
      </c>
      <c r="Z37" s="15">
        <f t="shared" si="2"/>
        <v>0.65</v>
      </c>
      <c r="AA37" s="15" t="str">
        <f t="shared" si="3"/>
        <v>--</v>
      </c>
      <c r="AB37" s="15">
        <f t="shared" si="4"/>
        <v>0.73707533234859679</v>
      </c>
      <c r="AC37" s="15" t="str">
        <f t="shared" si="5"/>
        <v>--</v>
      </c>
      <c r="AD37" s="15">
        <f t="shared" si="6"/>
        <v>0.54545454545454541</v>
      </c>
      <c r="AE37" s="15">
        <f t="shared" si="7"/>
        <v>0.7043568464730291</v>
      </c>
    </row>
    <row r="38" spans="1:31">
      <c r="A38" s="6">
        <v>517</v>
      </c>
      <c r="B38" s="5" t="s">
        <v>15</v>
      </c>
      <c r="C38" s="8">
        <v>7</v>
      </c>
      <c r="D38" s="8">
        <v>5</v>
      </c>
      <c r="E38" s="8">
        <v>386</v>
      </c>
      <c r="F38" s="8">
        <v>80</v>
      </c>
      <c r="G38" s="8">
        <v>0</v>
      </c>
      <c r="H38" s="8">
        <v>943</v>
      </c>
      <c r="I38" s="8">
        <v>0</v>
      </c>
      <c r="J38" s="8">
        <v>1</v>
      </c>
      <c r="K38" s="8">
        <v>1422</v>
      </c>
      <c r="L38" s="8"/>
      <c r="M38" s="8">
        <v>1</v>
      </c>
      <c r="N38" s="8">
        <v>1</v>
      </c>
      <c r="O38" s="8">
        <v>54</v>
      </c>
      <c r="P38" s="8">
        <v>15</v>
      </c>
      <c r="Q38" s="8">
        <v>0</v>
      </c>
      <c r="R38" s="8">
        <v>556</v>
      </c>
      <c r="S38" s="8">
        <v>0</v>
      </c>
      <c r="T38" s="8">
        <v>0</v>
      </c>
      <c r="U38" s="8">
        <v>627</v>
      </c>
      <c r="V38" s="9"/>
      <c r="W38" s="15">
        <f t="shared" si="17"/>
        <v>0.14285714285714285</v>
      </c>
      <c r="X38" s="15">
        <f t="shared" si="0"/>
        <v>0.2</v>
      </c>
      <c r="Y38" s="15">
        <f t="shared" si="1"/>
        <v>0.13989637305699482</v>
      </c>
      <c r="Z38" s="15">
        <f t="shared" si="2"/>
        <v>0.1875</v>
      </c>
      <c r="AA38" s="15" t="str">
        <f t="shared" si="3"/>
        <v>--</v>
      </c>
      <c r="AB38" s="15">
        <f t="shared" si="4"/>
        <v>0.58960763520678683</v>
      </c>
      <c r="AC38" s="15" t="str">
        <f t="shared" si="5"/>
        <v>--</v>
      </c>
      <c r="AD38" s="15">
        <f t="shared" si="6"/>
        <v>0</v>
      </c>
      <c r="AE38" s="15">
        <f t="shared" si="7"/>
        <v>0.44092827004219409</v>
      </c>
    </row>
    <row r="39" spans="1:31">
      <c r="A39" s="6">
        <v>536</v>
      </c>
      <c r="B39" s="5" t="s">
        <v>33</v>
      </c>
      <c r="C39" s="8">
        <v>1</v>
      </c>
      <c r="D39" s="8">
        <v>5</v>
      </c>
      <c r="E39" s="8">
        <v>56</v>
      </c>
      <c r="F39" s="8">
        <v>9</v>
      </c>
      <c r="G39" s="8">
        <v>0</v>
      </c>
      <c r="H39" s="8">
        <v>666</v>
      </c>
      <c r="I39" s="8">
        <v>0</v>
      </c>
      <c r="J39" s="8">
        <v>18</v>
      </c>
      <c r="K39" s="8">
        <v>755</v>
      </c>
      <c r="L39" s="8"/>
      <c r="M39" s="8">
        <v>1</v>
      </c>
      <c r="N39" s="8">
        <v>4</v>
      </c>
      <c r="O39" s="8">
        <v>42</v>
      </c>
      <c r="P39" s="8">
        <v>7</v>
      </c>
      <c r="Q39" s="8">
        <v>0</v>
      </c>
      <c r="R39" s="8">
        <v>421</v>
      </c>
      <c r="S39" s="8">
        <v>0</v>
      </c>
      <c r="T39" s="8">
        <v>13</v>
      </c>
      <c r="U39" s="8">
        <v>488</v>
      </c>
      <c r="V39" s="9"/>
      <c r="W39" s="15">
        <f t="shared" si="17"/>
        <v>1</v>
      </c>
      <c r="X39" s="15">
        <f t="shared" si="0"/>
        <v>0.8</v>
      </c>
      <c r="Y39" s="15">
        <f t="shared" si="1"/>
        <v>0.75</v>
      </c>
      <c r="Z39" s="15">
        <f t="shared" si="2"/>
        <v>0.77777777777777779</v>
      </c>
      <c r="AA39" s="15" t="str">
        <f t="shared" si="3"/>
        <v>--</v>
      </c>
      <c r="AB39" s="15">
        <f t="shared" si="4"/>
        <v>0.63213213213213215</v>
      </c>
      <c r="AC39" s="15" t="str">
        <f t="shared" si="5"/>
        <v>--</v>
      </c>
      <c r="AD39" s="15">
        <f t="shared" si="6"/>
        <v>0.72222222222222221</v>
      </c>
      <c r="AE39" s="15">
        <f t="shared" si="7"/>
        <v>0.64635761589403973</v>
      </c>
    </row>
    <row r="40" spans="1:31">
      <c r="A40" s="6">
        <v>526</v>
      </c>
      <c r="B40" s="5" t="s">
        <v>24</v>
      </c>
      <c r="C40" s="8">
        <v>5</v>
      </c>
      <c r="D40" s="8">
        <v>9</v>
      </c>
      <c r="E40" s="8">
        <v>44</v>
      </c>
      <c r="F40" s="8">
        <v>9</v>
      </c>
      <c r="G40" s="8">
        <v>0</v>
      </c>
      <c r="H40" s="8">
        <v>1077</v>
      </c>
      <c r="I40" s="8">
        <v>0</v>
      </c>
      <c r="J40" s="8">
        <v>1</v>
      </c>
      <c r="K40" s="8">
        <v>1145</v>
      </c>
      <c r="L40" s="8"/>
      <c r="M40" s="8">
        <v>4</v>
      </c>
      <c r="N40" s="8">
        <v>8</v>
      </c>
      <c r="O40" s="8">
        <v>29</v>
      </c>
      <c r="P40" s="8">
        <v>7</v>
      </c>
      <c r="Q40" s="8">
        <v>0</v>
      </c>
      <c r="R40" s="8">
        <v>844</v>
      </c>
      <c r="S40" s="8">
        <v>0</v>
      </c>
      <c r="T40" s="8">
        <v>0</v>
      </c>
      <c r="U40" s="8">
        <v>892</v>
      </c>
      <c r="V40" s="9"/>
      <c r="W40" s="15">
        <f t="shared" si="17"/>
        <v>0.8</v>
      </c>
      <c r="X40" s="15">
        <f t="shared" si="0"/>
        <v>0.88888888888888884</v>
      </c>
      <c r="Y40" s="15">
        <f t="shared" si="1"/>
        <v>0.65909090909090906</v>
      </c>
      <c r="Z40" s="15">
        <f t="shared" si="2"/>
        <v>0.77777777777777779</v>
      </c>
      <c r="AA40" s="15" t="str">
        <f t="shared" si="3"/>
        <v>--</v>
      </c>
      <c r="AB40" s="15">
        <f t="shared" si="4"/>
        <v>0.78365831012070564</v>
      </c>
      <c r="AC40" s="15" t="str">
        <f t="shared" si="5"/>
        <v>--</v>
      </c>
      <c r="AD40" s="15">
        <f t="shared" si="6"/>
        <v>0</v>
      </c>
      <c r="AE40" s="15">
        <f t="shared" si="7"/>
        <v>0.77903930131004362</v>
      </c>
    </row>
    <row r="41" spans="1:31">
      <c r="A41" s="6">
        <v>530</v>
      </c>
      <c r="B41" s="5" t="s">
        <v>27</v>
      </c>
      <c r="C41" s="8">
        <v>4</v>
      </c>
      <c r="D41" s="8">
        <v>9</v>
      </c>
      <c r="E41" s="8">
        <v>35</v>
      </c>
      <c r="F41" s="8">
        <v>21</v>
      </c>
      <c r="G41" s="8">
        <v>0</v>
      </c>
      <c r="H41" s="8">
        <v>679</v>
      </c>
      <c r="I41" s="8">
        <v>0</v>
      </c>
      <c r="J41" s="8">
        <v>0</v>
      </c>
      <c r="K41" s="8">
        <v>748</v>
      </c>
      <c r="L41" s="8"/>
      <c r="M41" s="8">
        <v>2</v>
      </c>
      <c r="N41" s="8">
        <v>4</v>
      </c>
      <c r="O41" s="8">
        <v>22</v>
      </c>
      <c r="P41" s="8">
        <v>17</v>
      </c>
      <c r="Q41" s="8">
        <v>0</v>
      </c>
      <c r="R41" s="8">
        <v>473</v>
      </c>
      <c r="S41" s="8">
        <v>0</v>
      </c>
      <c r="T41" s="8">
        <v>0</v>
      </c>
      <c r="U41" s="8">
        <v>518</v>
      </c>
      <c r="V41" s="9"/>
      <c r="W41" s="15">
        <f t="shared" si="17"/>
        <v>0.5</v>
      </c>
      <c r="X41" s="15">
        <f t="shared" si="0"/>
        <v>0.44444444444444442</v>
      </c>
      <c r="Y41" s="15">
        <f t="shared" si="1"/>
        <v>0.62857142857142856</v>
      </c>
      <c r="Z41" s="15">
        <f t="shared" si="2"/>
        <v>0.80952380952380953</v>
      </c>
      <c r="AA41" s="15" t="str">
        <f t="shared" si="3"/>
        <v>--</v>
      </c>
      <c r="AB41" s="15">
        <f t="shared" si="4"/>
        <v>0.6966126656848306</v>
      </c>
      <c r="AC41" s="15" t="str">
        <f t="shared" si="5"/>
        <v>--</v>
      </c>
      <c r="AD41" s="15" t="str">
        <f t="shared" si="6"/>
        <v>--</v>
      </c>
      <c r="AE41" s="15">
        <f t="shared" si="7"/>
        <v>0.69251336898395721</v>
      </c>
    </row>
    <row r="42" spans="1:31">
      <c r="A42" s="6">
        <v>528</v>
      </c>
      <c r="B42" s="5" t="s">
        <v>26</v>
      </c>
      <c r="C42" s="8">
        <v>3</v>
      </c>
      <c r="D42" s="8">
        <v>22</v>
      </c>
      <c r="E42" s="8">
        <v>9</v>
      </c>
      <c r="F42" s="8">
        <v>91</v>
      </c>
      <c r="G42" s="8">
        <v>0</v>
      </c>
      <c r="H42" s="8">
        <v>713</v>
      </c>
      <c r="I42" s="8">
        <v>0</v>
      </c>
      <c r="J42" s="8">
        <v>16</v>
      </c>
      <c r="K42" s="8">
        <v>854</v>
      </c>
      <c r="L42" s="8"/>
      <c r="M42" s="8">
        <v>2</v>
      </c>
      <c r="N42" s="8">
        <v>15</v>
      </c>
      <c r="O42" s="8">
        <v>6</v>
      </c>
      <c r="P42" s="8">
        <v>66</v>
      </c>
      <c r="Q42" s="8">
        <v>0</v>
      </c>
      <c r="R42" s="8">
        <v>525</v>
      </c>
      <c r="S42" s="8">
        <v>0</v>
      </c>
      <c r="T42" s="8">
        <v>14</v>
      </c>
      <c r="U42" s="8">
        <v>628</v>
      </c>
      <c r="V42" s="9"/>
      <c r="W42" s="15">
        <f t="shared" si="17"/>
        <v>0.66666666666666663</v>
      </c>
      <c r="X42" s="15">
        <f t="shared" si="0"/>
        <v>0.68181818181818177</v>
      </c>
      <c r="Y42" s="15">
        <f t="shared" si="1"/>
        <v>0.66666666666666663</v>
      </c>
      <c r="Z42" s="15">
        <f t="shared" si="2"/>
        <v>0.72527472527472525</v>
      </c>
      <c r="AA42" s="15" t="str">
        <f t="shared" si="3"/>
        <v>--</v>
      </c>
      <c r="AB42" s="15">
        <f t="shared" si="4"/>
        <v>0.73632538569424966</v>
      </c>
      <c r="AC42" s="15" t="str">
        <f t="shared" si="5"/>
        <v>--</v>
      </c>
      <c r="AD42" s="15">
        <f t="shared" si="6"/>
        <v>0.875</v>
      </c>
      <c r="AE42" s="15">
        <f t="shared" si="7"/>
        <v>0.73536299765807966</v>
      </c>
    </row>
    <row r="43" spans="1:31">
      <c r="A43" s="6">
        <v>524</v>
      </c>
      <c r="B43" s="5" t="s">
        <v>22</v>
      </c>
      <c r="C43" s="8">
        <v>1</v>
      </c>
      <c r="D43" s="8">
        <v>21</v>
      </c>
      <c r="E43" s="8">
        <v>42</v>
      </c>
      <c r="F43" s="8">
        <v>64</v>
      </c>
      <c r="G43" s="8">
        <v>0</v>
      </c>
      <c r="H43" s="8">
        <v>638</v>
      </c>
      <c r="I43" s="8">
        <v>0</v>
      </c>
      <c r="J43" s="8">
        <v>10</v>
      </c>
      <c r="K43" s="8">
        <v>776</v>
      </c>
      <c r="L43" s="8"/>
      <c r="M43" s="8">
        <v>1</v>
      </c>
      <c r="N43" s="8">
        <v>17</v>
      </c>
      <c r="O43" s="8">
        <v>32</v>
      </c>
      <c r="P43" s="8">
        <v>57</v>
      </c>
      <c r="Q43" s="8">
        <v>0</v>
      </c>
      <c r="R43" s="8">
        <v>477</v>
      </c>
      <c r="S43" s="8">
        <v>0</v>
      </c>
      <c r="T43" s="8">
        <v>0</v>
      </c>
      <c r="U43" s="8">
        <v>584</v>
      </c>
      <c r="V43" s="9"/>
      <c r="W43" s="15">
        <f t="shared" si="17"/>
        <v>1</v>
      </c>
      <c r="X43" s="15">
        <f t="shared" si="0"/>
        <v>0.80952380952380953</v>
      </c>
      <c r="Y43" s="15">
        <f t="shared" si="1"/>
        <v>0.76190476190476186</v>
      </c>
      <c r="Z43" s="15">
        <f t="shared" si="2"/>
        <v>0.890625</v>
      </c>
      <c r="AA43" s="15" t="str">
        <f t="shared" si="3"/>
        <v>--</v>
      </c>
      <c r="AB43" s="15">
        <f t="shared" si="4"/>
        <v>0.74764890282131657</v>
      </c>
      <c r="AC43" s="15" t="str">
        <f t="shared" si="5"/>
        <v>--</v>
      </c>
      <c r="AD43" s="15">
        <f t="shared" si="6"/>
        <v>0</v>
      </c>
      <c r="AE43" s="15">
        <f t="shared" si="7"/>
        <v>0.75257731958762886</v>
      </c>
    </row>
    <row r="44" spans="1:31">
      <c r="A44" s="6">
        <v>527</v>
      </c>
      <c r="B44" s="5" t="s">
        <v>25</v>
      </c>
      <c r="C44" s="8">
        <v>0</v>
      </c>
      <c r="D44" s="8">
        <v>5</v>
      </c>
      <c r="E44" s="8">
        <v>15</v>
      </c>
      <c r="F44" s="8">
        <v>212</v>
      </c>
      <c r="G44" s="8">
        <v>0</v>
      </c>
      <c r="H44" s="8">
        <v>59</v>
      </c>
      <c r="I44" s="8">
        <v>0</v>
      </c>
      <c r="J44" s="8">
        <v>4</v>
      </c>
      <c r="K44" s="8">
        <v>295</v>
      </c>
      <c r="L44" s="8"/>
      <c r="M44" s="8">
        <v>0</v>
      </c>
      <c r="N44" s="8">
        <v>5</v>
      </c>
      <c r="O44" s="8">
        <v>11</v>
      </c>
      <c r="P44" s="8">
        <v>143</v>
      </c>
      <c r="Q44" s="8">
        <v>0</v>
      </c>
      <c r="R44" s="8">
        <v>45</v>
      </c>
      <c r="S44" s="8">
        <v>0</v>
      </c>
      <c r="T44" s="8">
        <v>4</v>
      </c>
      <c r="U44" s="8">
        <v>208</v>
      </c>
      <c r="V44" s="9"/>
      <c r="W44" s="15" t="str">
        <f t="shared" si="17"/>
        <v>--</v>
      </c>
      <c r="X44" s="15">
        <f t="shared" si="0"/>
        <v>1</v>
      </c>
      <c r="Y44" s="15">
        <f t="shared" si="1"/>
        <v>0.73333333333333328</v>
      </c>
      <c r="Z44" s="15">
        <f t="shared" si="2"/>
        <v>0.67452830188679247</v>
      </c>
      <c r="AA44" s="15" t="str">
        <f t="shared" si="3"/>
        <v>--</v>
      </c>
      <c r="AB44" s="15">
        <f t="shared" si="4"/>
        <v>0.76271186440677963</v>
      </c>
      <c r="AC44" s="15" t="str">
        <f t="shared" si="5"/>
        <v>--</v>
      </c>
      <c r="AD44" s="15">
        <f t="shared" si="6"/>
        <v>1</v>
      </c>
      <c r="AE44" s="15">
        <f t="shared" si="7"/>
        <v>0.70508474576271185</v>
      </c>
    </row>
    <row r="45" spans="1:31">
      <c r="A45" s="6">
        <v>535</v>
      </c>
      <c r="B45" s="5" t="s">
        <v>32</v>
      </c>
      <c r="C45" s="8">
        <v>3</v>
      </c>
      <c r="D45" s="8">
        <v>142</v>
      </c>
      <c r="E45" s="8">
        <v>56</v>
      </c>
      <c r="F45" s="8">
        <v>69</v>
      </c>
      <c r="G45" s="8">
        <v>0</v>
      </c>
      <c r="H45" s="8">
        <v>548</v>
      </c>
      <c r="I45" s="8">
        <v>0</v>
      </c>
      <c r="J45" s="8">
        <v>0</v>
      </c>
      <c r="K45" s="8">
        <v>818</v>
      </c>
      <c r="L45" s="8"/>
      <c r="M45" s="8">
        <v>2</v>
      </c>
      <c r="N45" s="8">
        <v>93</v>
      </c>
      <c r="O45" s="8">
        <v>41</v>
      </c>
      <c r="P45" s="8">
        <v>51</v>
      </c>
      <c r="Q45" s="8">
        <v>0</v>
      </c>
      <c r="R45" s="8">
        <v>368</v>
      </c>
      <c r="S45" s="8">
        <v>0</v>
      </c>
      <c r="T45" s="8">
        <v>0</v>
      </c>
      <c r="U45" s="8">
        <v>555</v>
      </c>
      <c r="V45" s="9"/>
      <c r="W45" s="15">
        <f t="shared" si="17"/>
        <v>0.66666666666666663</v>
      </c>
      <c r="X45" s="15">
        <f t="shared" si="0"/>
        <v>0.65492957746478875</v>
      </c>
      <c r="Y45" s="15">
        <f t="shared" si="1"/>
        <v>0.7321428571428571</v>
      </c>
      <c r="Z45" s="15">
        <f t="shared" si="2"/>
        <v>0.73913043478260865</v>
      </c>
      <c r="AA45" s="15" t="str">
        <f t="shared" si="3"/>
        <v>--</v>
      </c>
      <c r="AB45" s="15">
        <f t="shared" si="4"/>
        <v>0.67153284671532842</v>
      </c>
      <c r="AC45" s="15" t="str">
        <f t="shared" si="5"/>
        <v>--</v>
      </c>
      <c r="AD45" s="15" t="str">
        <f t="shared" si="6"/>
        <v>--</v>
      </c>
      <c r="AE45" s="15">
        <f t="shared" si="7"/>
        <v>0.67848410757946209</v>
      </c>
    </row>
    <row r="46" spans="1:31">
      <c r="A46" s="6">
        <v>505</v>
      </c>
      <c r="B46" s="5" t="s">
        <v>4</v>
      </c>
      <c r="C46" s="8">
        <v>2</v>
      </c>
      <c r="D46" s="8">
        <v>24</v>
      </c>
      <c r="E46" s="8">
        <v>83</v>
      </c>
      <c r="F46" s="8">
        <v>39</v>
      </c>
      <c r="G46" s="8">
        <v>0</v>
      </c>
      <c r="H46" s="8">
        <v>664</v>
      </c>
      <c r="I46" s="8">
        <v>0</v>
      </c>
      <c r="J46" s="8">
        <v>104</v>
      </c>
      <c r="K46" s="8">
        <v>916</v>
      </c>
      <c r="L46" s="8"/>
      <c r="M46" s="8">
        <v>1</v>
      </c>
      <c r="N46" s="8">
        <v>14</v>
      </c>
      <c r="O46" s="8">
        <v>57</v>
      </c>
      <c r="P46" s="8">
        <v>27</v>
      </c>
      <c r="Q46" s="8">
        <v>0</v>
      </c>
      <c r="R46" s="8">
        <v>518</v>
      </c>
      <c r="S46" s="8">
        <v>0</v>
      </c>
      <c r="T46" s="8">
        <v>69</v>
      </c>
      <c r="U46" s="8">
        <v>686</v>
      </c>
      <c r="V46" s="9"/>
      <c r="W46" s="15">
        <f t="shared" si="17"/>
        <v>0.5</v>
      </c>
      <c r="X46" s="15">
        <f t="shared" si="0"/>
        <v>0.58333333333333337</v>
      </c>
      <c r="Y46" s="15">
        <f t="shared" si="1"/>
        <v>0.68674698795180722</v>
      </c>
      <c r="Z46" s="15">
        <f t="shared" si="2"/>
        <v>0.69230769230769229</v>
      </c>
      <c r="AA46" s="15" t="str">
        <f t="shared" si="3"/>
        <v>--</v>
      </c>
      <c r="AB46" s="15">
        <f t="shared" si="4"/>
        <v>0.78012048192771088</v>
      </c>
      <c r="AC46" s="15" t="str">
        <f t="shared" si="5"/>
        <v>--</v>
      </c>
      <c r="AD46" s="15">
        <f t="shared" si="6"/>
        <v>0.66346153846153844</v>
      </c>
      <c r="AE46" s="15">
        <f t="shared" si="7"/>
        <v>0.74890829694323147</v>
      </c>
    </row>
    <row r="47" spans="1:31">
      <c r="A47" s="6">
        <v>515</v>
      </c>
      <c r="B47" s="5" t="s">
        <v>13</v>
      </c>
      <c r="C47" s="8">
        <v>2</v>
      </c>
      <c r="D47" s="8">
        <v>8</v>
      </c>
      <c r="E47" s="8">
        <v>211</v>
      </c>
      <c r="F47" s="8">
        <v>56</v>
      </c>
      <c r="G47" s="8">
        <v>0</v>
      </c>
      <c r="H47" s="8">
        <v>247</v>
      </c>
      <c r="I47" s="8">
        <v>0</v>
      </c>
      <c r="J47" s="8">
        <v>12</v>
      </c>
      <c r="K47" s="8">
        <v>536</v>
      </c>
      <c r="L47" s="8"/>
      <c r="M47" s="8">
        <v>0</v>
      </c>
      <c r="N47" s="8">
        <v>5</v>
      </c>
      <c r="O47" s="8">
        <v>140</v>
      </c>
      <c r="P47" s="8">
        <v>38</v>
      </c>
      <c r="Q47" s="8">
        <v>0</v>
      </c>
      <c r="R47" s="8">
        <v>160</v>
      </c>
      <c r="S47" s="8">
        <v>0</v>
      </c>
      <c r="T47" s="8">
        <v>7</v>
      </c>
      <c r="U47" s="8">
        <v>350</v>
      </c>
      <c r="V47" s="9"/>
      <c r="W47" s="15">
        <f t="shared" si="17"/>
        <v>0</v>
      </c>
      <c r="X47" s="15">
        <f t="shared" si="0"/>
        <v>0.625</v>
      </c>
      <c r="Y47" s="15">
        <f t="shared" si="1"/>
        <v>0.6635071090047393</v>
      </c>
      <c r="Z47" s="15">
        <f t="shared" si="2"/>
        <v>0.6785714285714286</v>
      </c>
      <c r="AA47" s="15" t="str">
        <f t="shared" si="3"/>
        <v>--</v>
      </c>
      <c r="AB47" s="15">
        <f t="shared" si="4"/>
        <v>0.64777327935222673</v>
      </c>
      <c r="AC47" s="15" t="str">
        <f t="shared" si="5"/>
        <v>--</v>
      </c>
      <c r="AD47" s="15">
        <f t="shared" si="6"/>
        <v>0.58333333333333337</v>
      </c>
      <c r="AE47" s="15">
        <f t="shared" si="7"/>
        <v>0.65298507462686572</v>
      </c>
    </row>
    <row r="48" spans="1:31">
      <c r="A48" s="6">
        <v>521</v>
      </c>
      <c r="B48" s="5" t="s">
        <v>19</v>
      </c>
      <c r="C48" s="8">
        <v>1</v>
      </c>
      <c r="D48" s="8">
        <v>2</v>
      </c>
      <c r="E48" s="8">
        <v>52</v>
      </c>
      <c r="F48" s="8">
        <v>16</v>
      </c>
      <c r="G48" s="8">
        <v>0</v>
      </c>
      <c r="H48" s="8">
        <v>654</v>
      </c>
      <c r="I48" s="8">
        <v>0</v>
      </c>
      <c r="J48" s="8">
        <v>0</v>
      </c>
      <c r="K48" s="8">
        <v>725</v>
      </c>
      <c r="L48" s="8"/>
      <c r="M48" s="8">
        <v>1</v>
      </c>
      <c r="N48" s="8">
        <v>1</v>
      </c>
      <c r="O48" s="8">
        <v>16</v>
      </c>
      <c r="P48" s="8">
        <v>6</v>
      </c>
      <c r="Q48" s="8">
        <v>0</v>
      </c>
      <c r="R48" s="8">
        <v>441</v>
      </c>
      <c r="S48" s="8">
        <v>0</v>
      </c>
      <c r="T48" s="8">
        <v>0</v>
      </c>
      <c r="U48" s="8">
        <v>465</v>
      </c>
      <c r="V48" s="9"/>
      <c r="W48" s="15">
        <f t="shared" si="17"/>
        <v>1</v>
      </c>
      <c r="X48" s="15">
        <f t="shared" si="0"/>
        <v>0.5</v>
      </c>
      <c r="Y48" s="15">
        <f t="shared" si="1"/>
        <v>0.30769230769230771</v>
      </c>
      <c r="Z48" s="15">
        <f t="shared" si="2"/>
        <v>0.375</v>
      </c>
      <c r="AA48" s="15" t="str">
        <f t="shared" si="3"/>
        <v>--</v>
      </c>
      <c r="AB48" s="15">
        <f t="shared" si="4"/>
        <v>0.67431192660550454</v>
      </c>
      <c r="AC48" s="15" t="str">
        <f t="shared" si="5"/>
        <v>--</v>
      </c>
      <c r="AD48" s="15" t="str">
        <f t="shared" si="6"/>
        <v>--</v>
      </c>
      <c r="AE48" s="15">
        <f t="shared" si="7"/>
        <v>0.64137931034482754</v>
      </c>
    </row>
    <row r="49" spans="1:31">
      <c r="A49" s="6">
        <v>537</v>
      </c>
      <c r="B49" s="5" t="s">
        <v>34</v>
      </c>
      <c r="C49" s="8">
        <v>2</v>
      </c>
      <c r="D49" s="8">
        <v>7</v>
      </c>
      <c r="E49" s="8">
        <v>274</v>
      </c>
      <c r="F49" s="8">
        <v>59</v>
      </c>
      <c r="G49" s="8">
        <v>0</v>
      </c>
      <c r="H49" s="8">
        <v>643</v>
      </c>
      <c r="I49" s="8">
        <v>0</v>
      </c>
      <c r="J49" s="8">
        <v>0</v>
      </c>
      <c r="K49" s="8">
        <v>985</v>
      </c>
      <c r="L49" s="8"/>
      <c r="M49" s="8">
        <v>1</v>
      </c>
      <c r="N49" s="8">
        <v>4</v>
      </c>
      <c r="O49" s="8">
        <v>85</v>
      </c>
      <c r="P49" s="8">
        <v>15</v>
      </c>
      <c r="Q49" s="8">
        <v>0</v>
      </c>
      <c r="R49" s="8">
        <v>411</v>
      </c>
      <c r="S49" s="8">
        <v>0</v>
      </c>
      <c r="T49" s="8">
        <v>0</v>
      </c>
      <c r="U49" s="8">
        <v>516</v>
      </c>
      <c r="V49" s="9"/>
      <c r="W49" s="15">
        <f t="shared" si="17"/>
        <v>0.5</v>
      </c>
      <c r="X49" s="15">
        <f t="shared" si="0"/>
        <v>0.5714285714285714</v>
      </c>
      <c r="Y49" s="15">
        <f t="shared" si="1"/>
        <v>0.31021897810218979</v>
      </c>
      <c r="Z49" s="15">
        <f t="shared" si="2"/>
        <v>0.25423728813559321</v>
      </c>
      <c r="AA49" s="15" t="str">
        <f t="shared" si="3"/>
        <v>--</v>
      </c>
      <c r="AB49" s="15">
        <f t="shared" si="4"/>
        <v>0.63919129082426129</v>
      </c>
      <c r="AC49" s="15" t="str">
        <f t="shared" si="5"/>
        <v>--</v>
      </c>
      <c r="AD49" s="15" t="str">
        <f t="shared" si="6"/>
        <v>--</v>
      </c>
      <c r="AE49" s="15">
        <f t="shared" si="7"/>
        <v>0.52385786802030454</v>
      </c>
    </row>
    <row r="50" spans="1:31">
      <c r="A50" s="6">
        <v>511</v>
      </c>
      <c r="B50" s="5" t="s">
        <v>9</v>
      </c>
      <c r="C50" s="8">
        <v>4</v>
      </c>
      <c r="D50" s="8">
        <v>28</v>
      </c>
      <c r="E50" s="8">
        <v>72</v>
      </c>
      <c r="F50" s="8">
        <v>66</v>
      </c>
      <c r="G50" s="8">
        <v>0</v>
      </c>
      <c r="H50" s="8">
        <v>630</v>
      </c>
      <c r="I50" s="8">
        <v>0</v>
      </c>
      <c r="J50" s="8">
        <v>4</v>
      </c>
      <c r="K50" s="8">
        <v>804</v>
      </c>
      <c r="L50" s="8"/>
      <c r="M50" s="8">
        <v>3</v>
      </c>
      <c r="N50" s="8">
        <v>18</v>
      </c>
      <c r="O50" s="8">
        <v>51</v>
      </c>
      <c r="P50" s="8">
        <v>52</v>
      </c>
      <c r="Q50" s="8">
        <v>0</v>
      </c>
      <c r="R50" s="8">
        <v>488</v>
      </c>
      <c r="S50" s="8">
        <v>0</v>
      </c>
      <c r="T50" s="8">
        <v>2</v>
      </c>
      <c r="U50" s="8">
        <v>614</v>
      </c>
      <c r="V50" s="9"/>
      <c r="W50" s="15">
        <f t="shared" si="17"/>
        <v>0.75</v>
      </c>
      <c r="X50" s="15">
        <f t="shared" si="0"/>
        <v>0.6428571428571429</v>
      </c>
      <c r="Y50" s="15">
        <f t="shared" si="1"/>
        <v>0.70833333333333337</v>
      </c>
      <c r="Z50" s="15">
        <f t="shared" si="2"/>
        <v>0.78787878787878785</v>
      </c>
      <c r="AA50" s="15" t="str">
        <f t="shared" si="3"/>
        <v>--</v>
      </c>
      <c r="AB50" s="15">
        <f t="shared" si="4"/>
        <v>0.77460317460317463</v>
      </c>
      <c r="AC50" s="15" t="str">
        <f t="shared" si="5"/>
        <v>--</v>
      </c>
      <c r="AD50" s="15">
        <f t="shared" si="6"/>
        <v>0.5</v>
      </c>
      <c r="AE50" s="15">
        <f t="shared" si="7"/>
        <v>0.76368159203980102</v>
      </c>
    </row>
    <row r="51" spans="1:31">
      <c r="A51" s="6">
        <v>518</v>
      </c>
      <c r="B51" s="5" t="s">
        <v>16</v>
      </c>
      <c r="C51" s="8">
        <v>1</v>
      </c>
      <c r="D51" s="8">
        <v>3</v>
      </c>
      <c r="E51" s="8">
        <v>8</v>
      </c>
      <c r="F51" s="8">
        <v>7</v>
      </c>
      <c r="G51" s="8">
        <v>0</v>
      </c>
      <c r="H51" s="8">
        <v>247</v>
      </c>
      <c r="I51" s="8">
        <v>0</v>
      </c>
      <c r="J51" s="8">
        <v>0</v>
      </c>
      <c r="K51" s="8">
        <v>266</v>
      </c>
      <c r="L51" s="8"/>
      <c r="M51" s="8">
        <v>0</v>
      </c>
      <c r="N51" s="8">
        <v>2</v>
      </c>
      <c r="O51" s="8">
        <v>5</v>
      </c>
      <c r="P51" s="8">
        <v>5</v>
      </c>
      <c r="Q51" s="8">
        <v>0</v>
      </c>
      <c r="R51" s="8">
        <v>172</v>
      </c>
      <c r="S51" s="8">
        <v>0</v>
      </c>
      <c r="T51" s="8">
        <v>0</v>
      </c>
      <c r="U51" s="8">
        <v>184</v>
      </c>
      <c r="V51" s="9"/>
      <c r="W51" s="15">
        <f t="shared" si="17"/>
        <v>0</v>
      </c>
      <c r="X51" s="15">
        <f t="shared" si="0"/>
        <v>0.66666666666666663</v>
      </c>
      <c r="Y51" s="15">
        <f t="shared" si="1"/>
        <v>0.625</v>
      </c>
      <c r="Z51" s="15">
        <f t="shared" si="2"/>
        <v>0.7142857142857143</v>
      </c>
      <c r="AA51" s="15" t="str">
        <f t="shared" si="3"/>
        <v>--</v>
      </c>
      <c r="AB51" s="15">
        <f t="shared" si="4"/>
        <v>0.69635627530364375</v>
      </c>
      <c r="AC51" s="15" t="str">
        <f t="shared" si="5"/>
        <v>--</v>
      </c>
      <c r="AD51" s="15" t="str">
        <f t="shared" si="6"/>
        <v>--</v>
      </c>
      <c r="AE51" s="15">
        <f t="shared" si="7"/>
        <v>0.69172932330827064</v>
      </c>
    </row>
    <row r="52" spans="1:31">
      <c r="A52" s="6">
        <v>506</v>
      </c>
      <c r="B52" s="5" t="s">
        <v>5</v>
      </c>
      <c r="C52" s="8">
        <v>3</v>
      </c>
      <c r="D52" s="8">
        <v>3</v>
      </c>
      <c r="E52" s="8">
        <v>10</v>
      </c>
      <c r="F52" s="8">
        <v>31</v>
      </c>
      <c r="G52" s="8">
        <v>0</v>
      </c>
      <c r="H52" s="8">
        <v>486</v>
      </c>
      <c r="I52" s="8">
        <v>0</v>
      </c>
      <c r="J52" s="8">
        <v>15</v>
      </c>
      <c r="K52" s="8">
        <v>548</v>
      </c>
      <c r="L52" s="8"/>
      <c r="M52" s="8">
        <v>1</v>
      </c>
      <c r="N52" s="8">
        <v>3</v>
      </c>
      <c r="O52" s="8">
        <v>6</v>
      </c>
      <c r="P52" s="8">
        <v>22</v>
      </c>
      <c r="Q52" s="8">
        <v>0</v>
      </c>
      <c r="R52" s="8">
        <v>340</v>
      </c>
      <c r="S52" s="8">
        <v>0</v>
      </c>
      <c r="T52" s="8">
        <v>5</v>
      </c>
      <c r="U52" s="8">
        <v>377</v>
      </c>
      <c r="V52" s="9"/>
      <c r="W52" s="15">
        <f t="shared" si="17"/>
        <v>0.33333333333333331</v>
      </c>
      <c r="X52" s="15">
        <f t="shared" si="0"/>
        <v>1</v>
      </c>
      <c r="Y52" s="15">
        <f t="shared" si="1"/>
        <v>0.6</v>
      </c>
      <c r="Z52" s="15">
        <f t="shared" si="2"/>
        <v>0.70967741935483875</v>
      </c>
      <c r="AA52" s="15" t="str">
        <f t="shared" si="3"/>
        <v>--</v>
      </c>
      <c r="AB52" s="15">
        <f t="shared" si="4"/>
        <v>0.69958847736625518</v>
      </c>
      <c r="AC52" s="15" t="str">
        <f t="shared" si="5"/>
        <v>--</v>
      </c>
      <c r="AD52" s="15">
        <f t="shared" si="6"/>
        <v>0.33333333333333331</v>
      </c>
      <c r="AE52" s="15">
        <f t="shared" si="7"/>
        <v>0.68795620437956206</v>
      </c>
    </row>
    <row r="53" spans="1:31">
      <c r="A53" s="6">
        <v>531</v>
      </c>
      <c r="B53" s="5" t="s">
        <v>28</v>
      </c>
      <c r="C53" s="8">
        <v>0</v>
      </c>
      <c r="D53" s="8">
        <v>0</v>
      </c>
      <c r="E53" s="8">
        <v>30</v>
      </c>
      <c r="F53" s="8">
        <v>7</v>
      </c>
      <c r="G53" s="8">
        <v>0</v>
      </c>
      <c r="H53" s="8">
        <v>225</v>
      </c>
      <c r="I53" s="8">
        <v>0</v>
      </c>
      <c r="J53" s="8">
        <v>0</v>
      </c>
      <c r="K53" s="8">
        <v>262</v>
      </c>
      <c r="L53" s="8"/>
      <c r="M53" s="8">
        <v>0</v>
      </c>
      <c r="N53" s="8">
        <v>0</v>
      </c>
      <c r="O53" s="8">
        <v>17</v>
      </c>
      <c r="P53" s="8">
        <v>6</v>
      </c>
      <c r="Q53" s="8">
        <v>0</v>
      </c>
      <c r="R53" s="8">
        <v>142</v>
      </c>
      <c r="S53" s="8">
        <v>0</v>
      </c>
      <c r="T53" s="8">
        <v>0</v>
      </c>
      <c r="U53" s="8">
        <v>165</v>
      </c>
      <c r="V53" s="9"/>
      <c r="W53" s="15" t="str">
        <f t="shared" si="17"/>
        <v>--</v>
      </c>
      <c r="X53" s="15" t="str">
        <f t="shared" si="0"/>
        <v>--</v>
      </c>
      <c r="Y53" s="15">
        <f t="shared" si="1"/>
        <v>0.56666666666666665</v>
      </c>
      <c r="Z53" s="15">
        <f t="shared" si="2"/>
        <v>0.8571428571428571</v>
      </c>
      <c r="AA53" s="15" t="str">
        <f t="shared" si="3"/>
        <v>--</v>
      </c>
      <c r="AB53" s="15">
        <f t="shared" si="4"/>
        <v>0.63111111111111107</v>
      </c>
      <c r="AC53" s="15" t="str">
        <f t="shared" si="5"/>
        <v>--</v>
      </c>
      <c r="AD53" s="15" t="str">
        <f t="shared" si="6"/>
        <v>--</v>
      </c>
      <c r="AE53" s="15">
        <f t="shared" si="7"/>
        <v>0.62977099236641221</v>
      </c>
    </row>
    <row r="54" spans="1:31">
      <c r="A54" s="6">
        <v>510</v>
      </c>
      <c r="B54" s="5" t="s">
        <v>8</v>
      </c>
      <c r="C54" s="8">
        <v>18</v>
      </c>
      <c r="D54" s="8">
        <v>3</v>
      </c>
      <c r="E54" s="8">
        <v>454</v>
      </c>
      <c r="F54" s="8">
        <v>69</v>
      </c>
      <c r="G54" s="8">
        <v>0</v>
      </c>
      <c r="H54" s="8">
        <v>222</v>
      </c>
      <c r="I54" s="8">
        <v>0</v>
      </c>
      <c r="J54" s="8">
        <v>12</v>
      </c>
      <c r="K54" s="8">
        <v>778</v>
      </c>
      <c r="L54" s="8"/>
      <c r="M54" s="8">
        <v>13</v>
      </c>
      <c r="N54" s="8">
        <v>1</v>
      </c>
      <c r="O54" s="8">
        <v>282</v>
      </c>
      <c r="P54" s="8">
        <v>47</v>
      </c>
      <c r="Q54" s="8">
        <v>0</v>
      </c>
      <c r="R54" s="8">
        <v>148</v>
      </c>
      <c r="S54" s="8">
        <v>0</v>
      </c>
      <c r="T54" s="8">
        <v>2</v>
      </c>
      <c r="U54" s="8">
        <v>493</v>
      </c>
      <c r="V54" s="9"/>
      <c r="W54" s="15">
        <f t="shared" si="17"/>
        <v>0.72222222222222221</v>
      </c>
      <c r="X54" s="15">
        <f t="shared" si="0"/>
        <v>0.33333333333333331</v>
      </c>
      <c r="Y54" s="15">
        <f t="shared" si="1"/>
        <v>0.62114537444933926</v>
      </c>
      <c r="Z54" s="15">
        <f t="shared" si="2"/>
        <v>0.6811594202898551</v>
      </c>
      <c r="AA54" s="15" t="str">
        <f t="shared" si="3"/>
        <v>--</v>
      </c>
      <c r="AB54" s="15">
        <f t="shared" si="4"/>
        <v>0.66666666666666663</v>
      </c>
      <c r="AC54" s="15" t="str">
        <f t="shared" si="5"/>
        <v>--</v>
      </c>
      <c r="AD54" s="15">
        <f t="shared" si="6"/>
        <v>0.16666666666666666</v>
      </c>
      <c r="AE54" s="15">
        <f t="shared" si="7"/>
        <v>0.63367609254498714</v>
      </c>
    </row>
    <row r="55" spans="1:31">
      <c r="A55" s="6">
        <v>533</v>
      </c>
      <c r="B55" s="5" t="s">
        <v>30</v>
      </c>
      <c r="C55" s="8">
        <v>0</v>
      </c>
      <c r="D55" s="8">
        <v>0</v>
      </c>
      <c r="E55" s="8">
        <v>26</v>
      </c>
      <c r="F55" s="8">
        <v>2</v>
      </c>
      <c r="G55" s="8">
        <v>0</v>
      </c>
      <c r="H55" s="8">
        <v>143</v>
      </c>
      <c r="I55" s="8">
        <v>0</v>
      </c>
      <c r="J55" s="8">
        <v>1</v>
      </c>
      <c r="K55" s="8">
        <v>172</v>
      </c>
      <c r="L55" s="8"/>
      <c r="M55" s="8">
        <v>0</v>
      </c>
      <c r="N55" s="8">
        <v>0</v>
      </c>
      <c r="O55" s="8">
        <v>6</v>
      </c>
      <c r="P55" s="8">
        <v>0</v>
      </c>
      <c r="Q55" s="8">
        <v>0</v>
      </c>
      <c r="R55" s="8">
        <v>97</v>
      </c>
      <c r="S55" s="8">
        <v>0</v>
      </c>
      <c r="T55" s="8">
        <v>0</v>
      </c>
      <c r="U55" s="8">
        <v>103</v>
      </c>
      <c r="V55" s="9"/>
      <c r="W55" s="15" t="str">
        <f t="shared" si="17"/>
        <v>--</v>
      </c>
      <c r="X55" s="15" t="str">
        <f t="shared" si="0"/>
        <v>--</v>
      </c>
      <c r="Y55" s="15">
        <f t="shared" si="1"/>
        <v>0.23076923076923078</v>
      </c>
      <c r="Z55" s="15">
        <f t="shared" si="2"/>
        <v>0</v>
      </c>
      <c r="AA55" s="15" t="str">
        <f t="shared" si="3"/>
        <v>--</v>
      </c>
      <c r="AB55" s="15">
        <f t="shared" si="4"/>
        <v>0.67832167832167833</v>
      </c>
      <c r="AC55" s="15" t="str">
        <f t="shared" si="5"/>
        <v>--</v>
      </c>
      <c r="AD55" s="15">
        <f t="shared" si="6"/>
        <v>0</v>
      </c>
      <c r="AE55" s="15">
        <f t="shared" si="7"/>
        <v>0.59883720930232553</v>
      </c>
    </row>
    <row r="56" spans="1:31">
      <c r="A56" s="6">
        <v>522</v>
      </c>
      <c r="B56" s="5" t="s">
        <v>20</v>
      </c>
      <c r="C56" s="8">
        <v>3</v>
      </c>
      <c r="D56" s="8">
        <v>33</v>
      </c>
      <c r="E56" s="8">
        <v>329</v>
      </c>
      <c r="F56" s="8">
        <v>36</v>
      </c>
      <c r="G56" s="8">
        <v>0</v>
      </c>
      <c r="H56" s="8">
        <v>1609</v>
      </c>
      <c r="I56" s="8">
        <v>0</v>
      </c>
      <c r="J56" s="8">
        <v>93</v>
      </c>
      <c r="K56" s="8">
        <v>2103</v>
      </c>
      <c r="L56" s="8"/>
      <c r="M56" s="8">
        <v>1</v>
      </c>
      <c r="N56" s="8">
        <v>19</v>
      </c>
      <c r="O56" s="8">
        <v>183</v>
      </c>
      <c r="P56" s="8">
        <v>22</v>
      </c>
      <c r="Q56" s="8">
        <v>0</v>
      </c>
      <c r="R56" s="8">
        <v>1095</v>
      </c>
      <c r="S56" s="8">
        <v>0</v>
      </c>
      <c r="T56" s="8">
        <v>48</v>
      </c>
      <c r="U56" s="8">
        <v>1368</v>
      </c>
      <c r="V56" s="9"/>
      <c r="W56" s="15">
        <f t="shared" si="17"/>
        <v>0.33333333333333331</v>
      </c>
      <c r="X56" s="15">
        <f t="shared" si="0"/>
        <v>0.5757575757575758</v>
      </c>
      <c r="Y56" s="15">
        <f t="shared" si="1"/>
        <v>0.55623100303951367</v>
      </c>
      <c r="Z56" s="15">
        <f t="shared" si="2"/>
        <v>0.61111111111111116</v>
      </c>
      <c r="AA56" s="15" t="str">
        <f t="shared" si="3"/>
        <v>--</v>
      </c>
      <c r="AB56" s="15">
        <f t="shared" si="4"/>
        <v>0.68054692355500312</v>
      </c>
      <c r="AC56" s="15" t="str">
        <f t="shared" si="5"/>
        <v>--</v>
      </c>
      <c r="AD56" s="15">
        <f t="shared" si="6"/>
        <v>0.5161290322580645</v>
      </c>
      <c r="AE56" s="15">
        <f t="shared" si="7"/>
        <v>0.6504992867332382</v>
      </c>
    </row>
    <row r="57" spans="1:31">
      <c r="A57" s="6">
        <v>534</v>
      </c>
      <c r="B57" s="5" t="s">
        <v>31</v>
      </c>
      <c r="C57" s="8">
        <v>0</v>
      </c>
      <c r="D57" s="8">
        <v>0</v>
      </c>
      <c r="E57" s="8">
        <v>5</v>
      </c>
      <c r="F57" s="8">
        <v>8</v>
      </c>
      <c r="G57" s="8">
        <v>0</v>
      </c>
      <c r="H57" s="8">
        <v>79</v>
      </c>
      <c r="I57" s="8">
        <v>0</v>
      </c>
      <c r="J57" s="8">
        <v>0</v>
      </c>
      <c r="K57" s="8">
        <v>92</v>
      </c>
      <c r="L57" s="8"/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68</v>
      </c>
      <c r="S57" s="8">
        <v>0</v>
      </c>
      <c r="T57" s="8">
        <v>0</v>
      </c>
      <c r="U57" s="8">
        <v>68</v>
      </c>
      <c r="V57" s="9"/>
      <c r="W57" s="15" t="str">
        <f t="shared" si="17"/>
        <v>--</v>
      </c>
      <c r="X57" s="15" t="str">
        <f t="shared" si="0"/>
        <v>--</v>
      </c>
      <c r="Y57" s="15">
        <f t="shared" si="1"/>
        <v>0</v>
      </c>
      <c r="Z57" s="15">
        <f t="shared" si="2"/>
        <v>0</v>
      </c>
      <c r="AA57" s="15" t="str">
        <f t="shared" si="3"/>
        <v>--</v>
      </c>
      <c r="AB57" s="15">
        <f t="shared" si="4"/>
        <v>0.86075949367088611</v>
      </c>
      <c r="AC57" s="15" t="str">
        <f t="shared" si="5"/>
        <v>--</v>
      </c>
      <c r="AD57" s="15" t="str">
        <f t="shared" si="6"/>
        <v>--</v>
      </c>
      <c r="AE57" s="15">
        <f t="shared" si="7"/>
        <v>0.73913043478260865</v>
      </c>
    </row>
    <row r="58" spans="1:31">
      <c r="A58" s="6">
        <v>504</v>
      </c>
      <c r="B58" s="5" t="s">
        <v>3</v>
      </c>
      <c r="C58" s="8">
        <v>4</v>
      </c>
      <c r="D58" s="8">
        <v>58</v>
      </c>
      <c r="E58" s="8">
        <v>196</v>
      </c>
      <c r="F58" s="8">
        <v>157</v>
      </c>
      <c r="G58" s="8">
        <v>0</v>
      </c>
      <c r="H58" s="8">
        <v>430</v>
      </c>
      <c r="I58" s="8">
        <v>0</v>
      </c>
      <c r="J58" s="8">
        <v>81</v>
      </c>
      <c r="K58" s="8">
        <v>926</v>
      </c>
      <c r="L58" s="8"/>
      <c r="M58" s="8">
        <v>3</v>
      </c>
      <c r="N58" s="8">
        <v>39</v>
      </c>
      <c r="O58" s="8">
        <v>138</v>
      </c>
      <c r="P58" s="8">
        <v>125</v>
      </c>
      <c r="Q58" s="8">
        <v>0</v>
      </c>
      <c r="R58" s="8">
        <v>326</v>
      </c>
      <c r="S58" s="8">
        <v>0</v>
      </c>
      <c r="T58" s="8">
        <v>59</v>
      </c>
      <c r="U58" s="8">
        <v>690</v>
      </c>
      <c r="V58" s="9"/>
      <c r="W58" s="15">
        <f t="shared" si="17"/>
        <v>0.75</v>
      </c>
      <c r="X58" s="15">
        <f t="shared" si="0"/>
        <v>0.67241379310344829</v>
      </c>
      <c r="Y58" s="15">
        <f t="shared" si="1"/>
        <v>0.70408163265306123</v>
      </c>
      <c r="Z58" s="15">
        <f t="shared" si="2"/>
        <v>0.79617834394904463</v>
      </c>
      <c r="AA58" s="15" t="str">
        <f t="shared" si="3"/>
        <v>--</v>
      </c>
      <c r="AB58" s="15">
        <f t="shared" si="4"/>
        <v>0.75813953488372088</v>
      </c>
      <c r="AC58" s="15" t="str">
        <f t="shared" si="5"/>
        <v>--</v>
      </c>
      <c r="AD58" s="15">
        <f t="shared" si="6"/>
        <v>0.72839506172839508</v>
      </c>
      <c r="AE58" s="15">
        <f t="shared" si="7"/>
        <v>0.74514038876889854</v>
      </c>
    </row>
    <row r="59" spans="1:31">
      <c r="A59" s="6">
        <v>516</v>
      </c>
      <c r="B59" s="5" t="s">
        <v>14</v>
      </c>
      <c r="C59" s="8">
        <v>4</v>
      </c>
      <c r="D59" s="8">
        <v>19</v>
      </c>
      <c r="E59" s="8">
        <v>66</v>
      </c>
      <c r="F59" s="8">
        <v>190</v>
      </c>
      <c r="G59" s="8">
        <v>0</v>
      </c>
      <c r="H59" s="8">
        <v>682</v>
      </c>
      <c r="I59" s="8">
        <v>0</v>
      </c>
      <c r="J59" s="8">
        <v>0</v>
      </c>
      <c r="K59" s="8">
        <v>961</v>
      </c>
      <c r="L59" s="8"/>
      <c r="M59" s="8">
        <v>3</v>
      </c>
      <c r="N59" s="8">
        <v>13</v>
      </c>
      <c r="O59" s="8">
        <v>49</v>
      </c>
      <c r="P59" s="8">
        <v>142</v>
      </c>
      <c r="Q59" s="8">
        <v>0</v>
      </c>
      <c r="R59" s="8">
        <v>529</v>
      </c>
      <c r="S59" s="8">
        <v>0</v>
      </c>
      <c r="T59" s="8">
        <v>0</v>
      </c>
      <c r="U59" s="8">
        <v>736</v>
      </c>
      <c r="V59" s="9"/>
      <c r="W59" s="15">
        <f t="shared" si="17"/>
        <v>0.75</v>
      </c>
      <c r="X59" s="15">
        <f t="shared" si="0"/>
        <v>0.68421052631578949</v>
      </c>
      <c r="Y59" s="15">
        <f t="shared" si="1"/>
        <v>0.74242424242424243</v>
      </c>
      <c r="Z59" s="15">
        <f t="shared" si="2"/>
        <v>0.74736842105263157</v>
      </c>
      <c r="AA59" s="15" t="str">
        <f t="shared" si="3"/>
        <v>--</v>
      </c>
      <c r="AB59" s="15">
        <f t="shared" si="4"/>
        <v>0.7756598240469208</v>
      </c>
      <c r="AC59" s="15" t="str">
        <f t="shared" si="5"/>
        <v>--</v>
      </c>
      <c r="AD59" s="15" t="str">
        <f t="shared" si="6"/>
        <v>--</v>
      </c>
      <c r="AE59" s="15">
        <f t="shared" si="7"/>
        <v>0.76586888657648278</v>
      </c>
    </row>
    <row r="60" spans="1:31">
      <c r="A60" s="6">
        <v>539</v>
      </c>
      <c r="B60" s="5" t="s">
        <v>35</v>
      </c>
      <c r="C60" s="17">
        <v>2</v>
      </c>
      <c r="D60" s="17">
        <v>6</v>
      </c>
      <c r="E60" s="17">
        <v>5</v>
      </c>
      <c r="F60" s="17">
        <v>4</v>
      </c>
      <c r="G60" s="17">
        <v>0</v>
      </c>
      <c r="H60" s="17">
        <v>323</v>
      </c>
      <c r="I60" s="17">
        <v>0</v>
      </c>
      <c r="J60" s="17">
        <v>27</v>
      </c>
      <c r="K60" s="17">
        <v>367</v>
      </c>
      <c r="L60" s="17"/>
      <c r="M60" s="17">
        <v>1</v>
      </c>
      <c r="N60" s="17">
        <v>5</v>
      </c>
      <c r="O60" s="17">
        <v>3</v>
      </c>
      <c r="P60" s="17">
        <v>4</v>
      </c>
      <c r="Q60" s="17">
        <v>0</v>
      </c>
      <c r="R60" s="17">
        <v>229</v>
      </c>
      <c r="S60" s="17">
        <v>0</v>
      </c>
      <c r="T60" s="17">
        <v>16</v>
      </c>
      <c r="U60" s="17">
        <v>258</v>
      </c>
      <c r="V60" s="18"/>
      <c r="W60" s="16">
        <f t="shared" si="17"/>
        <v>0.5</v>
      </c>
      <c r="X60" s="16">
        <f t="shared" si="0"/>
        <v>0.83333333333333337</v>
      </c>
      <c r="Y60" s="16">
        <f t="shared" si="1"/>
        <v>0.6</v>
      </c>
      <c r="Z60" s="16">
        <f t="shared" si="2"/>
        <v>1</v>
      </c>
      <c r="AA60" s="16" t="str">
        <f t="shared" si="3"/>
        <v>--</v>
      </c>
      <c r="AB60" s="16">
        <f t="shared" si="4"/>
        <v>0.70897832817337458</v>
      </c>
      <c r="AC60" s="16" t="str">
        <f t="shared" si="5"/>
        <v>--</v>
      </c>
      <c r="AD60" s="16">
        <f t="shared" si="6"/>
        <v>0.59259259259259256</v>
      </c>
      <c r="AE60" s="16">
        <f t="shared" si="7"/>
        <v>0.70299727520435973</v>
      </c>
    </row>
    <row r="61" spans="1:31">
      <c r="A61" s="5"/>
      <c r="B61" s="5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A62" s="5" t="s">
        <v>51</v>
      </c>
      <c r="B62" s="5" t="s">
        <v>71</v>
      </c>
      <c r="C62" s="8">
        <v>128</v>
      </c>
      <c r="D62" s="8">
        <v>1817</v>
      </c>
      <c r="E62" s="8">
        <v>5555</v>
      </c>
      <c r="F62" s="8">
        <v>3451</v>
      </c>
      <c r="G62" s="8">
        <v>0</v>
      </c>
      <c r="H62" s="8">
        <v>23243</v>
      </c>
      <c r="I62" s="8">
        <v>0</v>
      </c>
      <c r="J62" s="8">
        <v>2247</v>
      </c>
      <c r="K62" s="8">
        <v>36441</v>
      </c>
      <c r="L62" s="8"/>
      <c r="M62" s="8">
        <v>73</v>
      </c>
      <c r="N62" s="8">
        <v>970</v>
      </c>
      <c r="O62" s="8">
        <v>3066</v>
      </c>
      <c r="P62" s="8">
        <v>2407</v>
      </c>
      <c r="Q62" s="8">
        <v>0</v>
      </c>
      <c r="R62" s="8">
        <v>16397</v>
      </c>
      <c r="S62" s="8">
        <v>0</v>
      </c>
      <c r="T62" s="8">
        <v>1543</v>
      </c>
      <c r="U62" s="8">
        <v>24456</v>
      </c>
      <c r="V62" s="9"/>
      <c r="W62" s="15">
        <f t="shared" si="17"/>
        <v>0.5703125</v>
      </c>
      <c r="X62" s="15">
        <f t="shared" si="0"/>
        <v>0.53384700055035772</v>
      </c>
      <c r="Y62" s="15">
        <f t="shared" si="1"/>
        <v>0.55193519351935194</v>
      </c>
      <c r="Z62" s="15">
        <f t="shared" si="2"/>
        <v>0.69747899159663862</v>
      </c>
      <c r="AA62" s="15" t="str">
        <f t="shared" si="3"/>
        <v>--</v>
      </c>
      <c r="AB62" s="15">
        <f t="shared" si="4"/>
        <v>0.70545970829927285</v>
      </c>
      <c r="AC62" s="15" t="str">
        <f t="shared" si="5"/>
        <v>--</v>
      </c>
      <c r="AD62" s="15">
        <f t="shared" si="6"/>
        <v>0.68669336893635957</v>
      </c>
      <c r="AE62" s="15">
        <f t="shared" si="7"/>
        <v>0.67111220877582944</v>
      </c>
    </row>
    <row r="63" spans="1:31">
      <c r="A63" s="5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>
      <c r="A64" s="14" t="s">
        <v>75</v>
      </c>
      <c r="B64" s="5"/>
      <c r="C64" s="7"/>
      <c r="D64" s="7"/>
      <c r="E64" s="7"/>
      <c r="F64" s="7"/>
      <c r="G64" s="7"/>
      <c r="H64" s="7"/>
      <c r="I64" s="7"/>
      <c r="J64" s="7"/>
      <c r="K64" s="7"/>
    </row>
    <row r="65" spans="1:11">
      <c r="A65" s="14"/>
      <c r="B65" s="5"/>
      <c r="C65" s="7"/>
      <c r="D65" s="7"/>
      <c r="E65" s="7"/>
      <c r="F65" s="7"/>
      <c r="G65" s="7"/>
      <c r="H65" s="7"/>
      <c r="I65" s="7"/>
      <c r="J65" s="7"/>
      <c r="K65" s="7"/>
    </row>
    <row r="66" spans="1:11">
      <c r="A66" s="13" t="s">
        <v>72</v>
      </c>
      <c r="B66" s="5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5" t="s">
        <v>73</v>
      </c>
      <c r="B67" s="5"/>
      <c r="C67" s="7"/>
      <c r="D67" s="7"/>
      <c r="E67" s="7"/>
      <c r="F67" s="7"/>
      <c r="G67" s="7"/>
      <c r="H67" s="7"/>
      <c r="I67" s="7"/>
      <c r="J67" s="7"/>
      <c r="K67" s="7"/>
    </row>
    <row r="68" spans="1:11">
      <c r="A68" s="5" t="s">
        <v>74</v>
      </c>
      <c r="B68" s="5"/>
      <c r="C68" s="7"/>
      <c r="D68" s="7"/>
      <c r="E68" s="7"/>
      <c r="F68" s="7"/>
      <c r="G68" s="7"/>
      <c r="H68" s="7"/>
      <c r="I68" s="7"/>
      <c r="J68" s="7"/>
      <c r="K68" s="7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2011</oddHeader>
    <oddFooter>&amp;L  SOURCE OF DATA:      ICCB Annual Enrollment and Completion (A1),Illinois Department of Employment Security Unemployment Insurance Wage Records (UI) and the University of Baltimore's Federal Employment Data Exchange System (FEDES)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2011</vt:lpstr>
      <vt:lpstr>'4P1 ethnic 2011'!Print_Area</vt:lpstr>
      <vt:lpstr>'4P1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2012-12-11T20:59:16Z</cp:lastPrinted>
  <dcterms:created xsi:type="dcterms:W3CDTF">2010-03-09T15:36:48Z</dcterms:created>
  <dcterms:modified xsi:type="dcterms:W3CDTF">2012-12-11T21:19:14Z</dcterms:modified>
</cp:coreProperties>
</file>